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<sst xmlns="http://schemas.openxmlformats.org/spreadsheetml/2006/main" count="217" uniqueCount="211">
  <si>
    <t>Стоимостная оценка склада в ценах номенклатуры</t>
  </si>
  <si>
    <t>Период: на конец дня 22.09.2020</t>
  </si>
  <si>
    <t>Показатели: Количество(в ед. хранения, в базовых ед.); В выбранном типе цен (руб.)(Цена, Стоимость);</t>
  </si>
  <si>
    <t>Группировки строк: Склад (Элементы); Номенклатура (Элементы); Характеристика номенклатуры (Элементы);</t>
  </si>
  <si>
    <t>Отборы:
Характеристика номенклатуры.Наименование Содержит Бухта;</t>
  </si>
  <si>
    <t>Склад</t>
  </si>
  <si>
    <t>Количество</t>
  </si>
  <si>
    <t>В выбранном типе цен (руб.)</t>
  </si>
  <si>
    <t>Номенклатура</t>
  </si>
  <si>
    <t>в ед. хранения</t>
  </si>
  <si>
    <t>в базовых ед.</t>
  </si>
  <si>
    <t>Цена</t>
  </si>
  <si>
    <t>Стоимость</t>
  </si>
  <si>
    <t>Характеристика номенклатуры</t>
  </si>
  <si>
    <t>Краснодар</t>
  </si>
  <si>
    <t>ИКСЛН-М4П-А24-2,7</t>
  </si>
  <si>
    <t>18/113500/бухта</t>
  </si>
  <si>
    <t xml:space="preserve">ОГЦ-16А-7 </t>
  </si>
  <si>
    <t>327/11-15/бухта</t>
  </si>
  <si>
    <t xml:space="preserve">ОГЦ-4А-7 </t>
  </si>
  <si>
    <t>734/10-19/12 бухта2</t>
  </si>
  <si>
    <t xml:space="preserve">ОГЦ-8А-7 </t>
  </si>
  <si>
    <t>035/05-16/бухта</t>
  </si>
  <si>
    <t>ОПД-4х4А-9 (16 волокон)</t>
  </si>
  <si>
    <t>482/03-17/бухта</t>
  </si>
  <si>
    <t>ОПЦ-24А-3,5 Д2</t>
  </si>
  <si>
    <t>423/11-17/бухта</t>
  </si>
  <si>
    <t>428/11-17/бухта</t>
  </si>
  <si>
    <t>ОПЦ-24А-4 кН</t>
  </si>
  <si>
    <t>125/01-16/бухта</t>
  </si>
  <si>
    <t>ОПЦ-4А-6 кН</t>
  </si>
  <si>
    <t>136/12-15М/бухта1</t>
  </si>
  <si>
    <t>ОПЦ-8А-4 кН</t>
  </si>
  <si>
    <t>039/01-17/бухта</t>
  </si>
  <si>
    <t>ОСД-6х4А-8 (24 волокна)</t>
  </si>
  <si>
    <t>036/03-15/бухта</t>
  </si>
  <si>
    <t>Москва</t>
  </si>
  <si>
    <t>NetLink NL-OK-FTTH-2A-M</t>
  </si>
  <si>
    <t>32-ОК-2А-М бухта 1</t>
  </si>
  <si>
    <t>32-ОК-2А-М бухта 2</t>
  </si>
  <si>
    <t>ИК/Д2-Т-А4-1.2 кН</t>
  </si>
  <si>
    <t>18/277700 Бухта</t>
  </si>
  <si>
    <t>ИК/Т-М4П-А24-9,0 кН</t>
  </si>
  <si>
    <t>14/263800 бухта</t>
  </si>
  <si>
    <t>14/65100 бухта</t>
  </si>
  <si>
    <t>17/31900/бухта</t>
  </si>
  <si>
    <t>ИК/Т-М4П-А8-9.0 кН</t>
  </si>
  <si>
    <t>12/706000 бухта</t>
  </si>
  <si>
    <t>12/92200 бухта</t>
  </si>
  <si>
    <t>13/1658000 бухта</t>
  </si>
  <si>
    <t>16/242300/бухта</t>
  </si>
  <si>
    <t>17/31800 бухта</t>
  </si>
  <si>
    <t>ИКАс-М4П-А16-7.0</t>
  </si>
  <si>
    <t>19/39300/бухта</t>
  </si>
  <si>
    <t>ИКнг(А)-HF-М4П-А32-2.7</t>
  </si>
  <si>
    <t>19/259000/бухта</t>
  </si>
  <si>
    <t>19/80200/бухта</t>
  </si>
  <si>
    <t>ИКнг(А)-HF-М4П-А48-2.7</t>
  </si>
  <si>
    <t>19/80300/бухта</t>
  </si>
  <si>
    <t>ИКСЛ-М4П-А16-2.7</t>
  </si>
  <si>
    <t>16/200800/бухта</t>
  </si>
  <si>
    <t>17/20400/бухта</t>
  </si>
  <si>
    <t>ИКСЛ-М4П-А24-2.7</t>
  </si>
  <si>
    <t>13/754100 бухта</t>
  </si>
  <si>
    <t>17/106500/бухта</t>
  </si>
  <si>
    <t>ИКСЛ-М4П-А32-2.7</t>
  </si>
  <si>
    <t>19/259400/бухта</t>
  </si>
  <si>
    <t>ИКСЛ-М4П-А48-2.7</t>
  </si>
  <si>
    <t>19/40500/бухта</t>
  </si>
  <si>
    <t>ИКСЛ-М4П-А8-2.7</t>
  </si>
  <si>
    <t>17/164400/бухта</t>
  </si>
  <si>
    <t>18/308401/бухта</t>
  </si>
  <si>
    <t>19/40600/бухта</t>
  </si>
  <si>
    <t>ИКСЛ-М6П-А64-2.7</t>
  </si>
  <si>
    <t>16/245300/бухта</t>
  </si>
  <si>
    <t>ИКСЛ-Т-А16-2.7</t>
  </si>
  <si>
    <t>13/160000/бухта</t>
  </si>
  <si>
    <t>ИКСЛ-Т-А24-2.7</t>
  </si>
  <si>
    <t>13/63300 бухта</t>
  </si>
  <si>
    <t>14/455900/бухта</t>
  </si>
  <si>
    <t>ИКСЛН-М4П-А32-2,7</t>
  </si>
  <si>
    <t>17/254400/бухта</t>
  </si>
  <si>
    <t>19/40900/бухта</t>
  </si>
  <si>
    <t>ИКСЛН-М4П-А8-2,7</t>
  </si>
  <si>
    <t>19/41000/бухта</t>
  </si>
  <si>
    <t>ИКСЛН-Т-А8-2.7</t>
  </si>
  <si>
    <t>19/41100/бухта</t>
  </si>
  <si>
    <t>ИКСЛнг(А)-HF-T-А16-2.7</t>
  </si>
  <si>
    <t>19/79600/бухта</t>
  </si>
  <si>
    <t>ИКСЛнг(А)-HF-T-А8-2.7</t>
  </si>
  <si>
    <t>20/640400 Бухта</t>
  </si>
  <si>
    <t>ИКСЛнг(А)-HF-М4П-А48-2.7</t>
  </si>
  <si>
    <t>19/79800/бухта</t>
  </si>
  <si>
    <t>ОКБ-8(2)Ц"7кН"</t>
  </si>
  <si>
    <t>R509/04.15-1 Бухта</t>
  </si>
  <si>
    <t>ОКВ-16А-4кН</t>
  </si>
  <si>
    <t>006/01-19/бухта</t>
  </si>
  <si>
    <t>016/01-19/бухта(продать целую)</t>
  </si>
  <si>
    <t>030/01-19/бухта</t>
  </si>
  <si>
    <t>031/01-19/бухта</t>
  </si>
  <si>
    <t>049/01-19/бухта</t>
  </si>
  <si>
    <t>ОКВ-24А-4кН</t>
  </si>
  <si>
    <t>ОКВ-4А-4кН</t>
  </si>
  <si>
    <t>151/01-19/бухта</t>
  </si>
  <si>
    <t>ОКВ-8А-4кН</t>
  </si>
  <si>
    <t>002/01-19/бухта</t>
  </si>
  <si>
    <t>004/01-19/бухта</t>
  </si>
  <si>
    <t>023/01-19/бухта</t>
  </si>
  <si>
    <t>ОКД-2х4А-2,7 (8 волокон)</t>
  </si>
  <si>
    <t>069/06-15/бухта</t>
  </si>
  <si>
    <t>283/05-15/бухта</t>
  </si>
  <si>
    <t>ОКД-4х8А-2,7 (32 волокна)</t>
  </si>
  <si>
    <t>072/07-15/бухта</t>
  </si>
  <si>
    <t>439/02-16/бухта</t>
  </si>
  <si>
    <t>562/03-15/бухта</t>
  </si>
  <si>
    <t>ОКД-6х4А-2,7 (24 волокна)</t>
  </si>
  <si>
    <t>473/02-13/бухта</t>
  </si>
  <si>
    <t>527/11-15/бухта</t>
  </si>
  <si>
    <t>ОКД-8х8А-2,7 (64 волокна)</t>
  </si>
  <si>
    <t>297/11-15/бухта</t>
  </si>
  <si>
    <t>ОКК-Т-16А-2,7 кН</t>
  </si>
  <si>
    <t>001/01-19 бухта 1</t>
  </si>
  <si>
    <t>001/01-19 бухта 2</t>
  </si>
  <si>
    <t>ОККТМ-10А-01-0.22-16-(1.0)</t>
  </si>
  <si>
    <t>202/06-09А/бухта</t>
  </si>
  <si>
    <t>ОКМБ-02НУ-8Е2-2,5 (8 волокон, мягкий)</t>
  </si>
  <si>
    <t>71348-200572-09-16/8 бухта</t>
  </si>
  <si>
    <t>ОКП2-8A 3 кН (8 волокон)</t>
  </si>
  <si>
    <t>027/05-20/Бухта</t>
  </si>
  <si>
    <t xml:space="preserve">ОКПЦ-Д2-2Е7-1,2 </t>
  </si>
  <si>
    <t>01-07-18-8-3 Бухта ПЛОСКИЙ</t>
  </si>
  <si>
    <t>ОКСК-4А-1,0 (4 волокна)</t>
  </si>
  <si>
    <t>040/11-19 бухта 1</t>
  </si>
  <si>
    <t>ОКСК-8А-1,0 (8 волокон)</t>
  </si>
  <si>
    <t>ОКЦ-24А-2,7</t>
  </si>
  <si>
    <t>010/12-15/бухта</t>
  </si>
  <si>
    <t>144/04-15 бухта</t>
  </si>
  <si>
    <t>ОПД-2х4А-9 (8 волокон)</t>
  </si>
  <si>
    <t>005/07-19/Бухта</t>
  </si>
  <si>
    <t>018/01-17А/бухта</t>
  </si>
  <si>
    <t>054/10-14М/бухта</t>
  </si>
  <si>
    <t>096/05-18М/бухта</t>
  </si>
  <si>
    <t>143/03-16/бухта</t>
  </si>
  <si>
    <t>168/03-16/бухта</t>
  </si>
  <si>
    <t>ОПД-6х4А-6 (24 волокна)</t>
  </si>
  <si>
    <t>748/02-19 бухта 1</t>
  </si>
  <si>
    <t>ОПД-8х12А-9 (96 волокон)</t>
  </si>
  <si>
    <t>379/01-18/бухта</t>
  </si>
  <si>
    <t>ОПНПLS-HF-4A-1.0M</t>
  </si>
  <si>
    <t>473/02-16 Бухта</t>
  </si>
  <si>
    <t>ОПЦ-16А-4 кН</t>
  </si>
  <si>
    <t>024/02-16/бухта</t>
  </si>
  <si>
    <t>ОПЦ-16А-9 кН</t>
  </si>
  <si>
    <t>128/09-19М/бухта</t>
  </si>
  <si>
    <t>200/12-18М/бухта</t>
  </si>
  <si>
    <t>425/11-17/бухта</t>
  </si>
  <si>
    <t>ОПЦ-24А-6кН</t>
  </si>
  <si>
    <t>215/11-18/бухта</t>
  </si>
  <si>
    <t>033/06-16М/бухта</t>
  </si>
  <si>
    <t>ОПЦ-4А-9 кН</t>
  </si>
  <si>
    <t>090/01-16М/бухта</t>
  </si>
  <si>
    <t>201/04-18М/бухта</t>
  </si>
  <si>
    <t>203/04-18М/бухта</t>
  </si>
  <si>
    <t>003/08-19М/бухта</t>
  </si>
  <si>
    <t>025/08-19М/бухта</t>
  </si>
  <si>
    <t>033/08-19М/бухта</t>
  </si>
  <si>
    <t>059/07-19М/бухта</t>
  </si>
  <si>
    <t>066/05-19М/бухта</t>
  </si>
  <si>
    <t>067/05-19М/бухта</t>
  </si>
  <si>
    <t>ОПЦ-8А-9 кН</t>
  </si>
  <si>
    <t>130/03-20М бухта 1</t>
  </si>
  <si>
    <t>130/03-20М бухта 2</t>
  </si>
  <si>
    <t>ОСД-4х4А-8 (16 волокон)</t>
  </si>
  <si>
    <t>277/12-18/бухта</t>
  </si>
  <si>
    <t>346/12-18/бухта</t>
  </si>
  <si>
    <t>ОСД-4х8А-8 (32 волокна)</t>
  </si>
  <si>
    <t>018/12-14/бухта</t>
  </si>
  <si>
    <t>032/03-14/бухта</t>
  </si>
  <si>
    <t>ОСД-8х8А-8 (64 волокна)</t>
  </si>
  <si>
    <t>521/11-15/бухта</t>
  </si>
  <si>
    <t>ОТЦ-24А-2.7 кН</t>
  </si>
  <si>
    <t>478/08-17/бухта</t>
  </si>
  <si>
    <t>ОТЦ-4А-2.7 кН</t>
  </si>
  <si>
    <t>435/06-18 бухта</t>
  </si>
  <si>
    <t>ОТЦН-16А-2,7 LS-HF</t>
  </si>
  <si>
    <t>247/05-18/бухта</t>
  </si>
  <si>
    <t>603/04-18/бухта</t>
  </si>
  <si>
    <t>ОТЦН-24А-2,7 LS-HF</t>
  </si>
  <si>
    <t>050/07-14/бухта</t>
  </si>
  <si>
    <t>054/03-19/бухта</t>
  </si>
  <si>
    <t>218/04-14/бухта</t>
  </si>
  <si>
    <t>432/02-16/бухта</t>
  </si>
  <si>
    <t>ОТЦН-4А-2,7 LS-HF</t>
  </si>
  <si>
    <t>668/12-17/бухта</t>
  </si>
  <si>
    <t>ОТЦН-8А-2,7 LS-HF</t>
  </si>
  <si>
    <t>009/05-20 бухта</t>
  </si>
  <si>
    <t>Санкт-Петербург</t>
  </si>
  <si>
    <t>ОВНР LS-HF-4А1(0,9)-1,0</t>
  </si>
  <si>
    <t>339/06-18А/бухта</t>
  </si>
  <si>
    <t>БУХТА 043/07-20Б</t>
  </si>
  <si>
    <t>БУХТА 044/07-20Б</t>
  </si>
  <si>
    <t>ОПД-6х4А-9 (24 волокна)</t>
  </si>
  <si>
    <t>034/03-17/бухта</t>
  </si>
  <si>
    <t>ОПНПLS-HF-2A-1.0M</t>
  </si>
  <si>
    <t>109/07-17А/бухта</t>
  </si>
  <si>
    <t>ОПНПLS-HF-8A-1.0M</t>
  </si>
  <si>
    <t>071/03-16/бухта</t>
  </si>
  <si>
    <t>ОПЦ-16А-6 кН</t>
  </si>
  <si>
    <t>067/05-18М/бухта</t>
  </si>
  <si>
    <t>152/04-16/бухта</t>
  </si>
  <si>
    <t xml:space="preserve">Цена со скидкой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</si>
</sst>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;[Red]\-#,##0.000"/>
    <numFmt numFmtId="165" formatCode="0.00;[Red]\-0.00"/>
    <numFmt numFmtId="166" formatCode="#,##0.00;[Red]\-#,##0.00"/>
    <numFmt numFmtId="167" formatCode="0.000;[Red]\-0.000"/>
  </numFmts>
  <fonts count="40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165" fontId="2" fillId="33" borderId="10" xfId="0" applyNumberFormat="1" applyFont="1" applyFill="1" applyBorder="1" applyAlignment="1">
      <alignment horizontal="right" vertical="top" wrapText="1"/>
    </xf>
    <xf numFmtId="166" fontId="2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vertical="top" wrapText="1" indent="1"/>
    </xf>
    <xf numFmtId="167" fontId="3" fillId="34" borderId="10" xfId="0" applyNumberFormat="1" applyFont="1" applyFill="1" applyBorder="1" applyAlignment="1">
      <alignment horizontal="right" vertical="top" wrapText="1"/>
    </xf>
    <xf numFmtId="165" fontId="3" fillId="34" borderId="10" xfId="0" applyNumberFormat="1" applyFont="1" applyFill="1" applyBorder="1" applyAlignment="1">
      <alignment horizontal="right" vertical="top" wrapText="1"/>
    </xf>
    <xf numFmtId="166" fontId="3" fillId="34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vertical="top" wrapText="1" indent="2"/>
    </xf>
    <xf numFmtId="167" fontId="4" fillId="34" borderId="10" xfId="0" applyNumberFormat="1" applyFont="1" applyFill="1" applyBorder="1" applyAlignment="1">
      <alignment horizontal="right" vertical="top" wrapText="1"/>
    </xf>
    <xf numFmtId="165" fontId="4" fillId="34" borderId="10" xfId="0" applyNumberFormat="1" applyFont="1" applyFill="1" applyBorder="1" applyAlignment="1">
      <alignment horizontal="right" vertical="top" wrapText="1"/>
    </xf>
    <xf numFmtId="166" fontId="4" fillId="34" borderId="10" xfId="0" applyNumberFormat="1" applyFont="1" applyFill="1" applyBorder="1" applyAlignment="1">
      <alignment horizontal="right" vertical="top" wrapText="1"/>
    </xf>
    <xf numFmtId="164" fontId="3" fillId="34" borderId="10" xfId="0" applyNumberFormat="1" applyFont="1" applyFill="1" applyBorder="1" applyAlignment="1">
      <alignment horizontal="right" vertical="top" wrapText="1"/>
    </xf>
    <xf numFmtId="164" fontId="4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214"/>
  <sheetViews>
    <sheetView tabSelected="1" zoomScalePageLayoutView="0" workbookViewId="0" topLeftCell="A7">
      <selection activeCell="J41" sqref="J41"/>
    </sheetView>
  </sheetViews>
  <sheetFormatPr defaultColWidth="10.66015625" defaultRowHeight="11.25" outlineLevelRow="2"/>
  <cols>
    <col min="1" max="1" width="2.33203125" style="0" customWidth="1"/>
    <col min="2" max="2" width="44.33203125" style="0" customWidth="1"/>
    <col min="3" max="6" width="17.5" style="0" customWidth="1"/>
    <col min="7" max="7" width="21.5" style="0" customWidth="1"/>
  </cols>
  <sheetData>
    <row r="1" ht="15.75" customHeight="1" hidden="1">
      <c r="B1" s="1" t="s">
        <v>0</v>
      </c>
    </row>
    <row r="2" ht="11.25" customHeight="1" hidden="1">
      <c r="B2" s="2" t="s">
        <v>1</v>
      </c>
    </row>
    <row r="3" ht="11.25" customHeight="1" hidden="1">
      <c r="B3" s="2" t="s">
        <v>2</v>
      </c>
    </row>
    <row r="4" ht="11.25" customHeight="1" hidden="1">
      <c r="B4" s="2" t="s">
        <v>3</v>
      </c>
    </row>
    <row r="5" spans="2:3" ht="21.75" customHeight="1" hidden="1">
      <c r="B5" s="20" t="s">
        <v>4</v>
      </c>
      <c r="C5" s="20"/>
    </row>
    <row r="6" ht="11.25" hidden="1"/>
    <row r="7" spans="2:6" ht="11.25" customHeight="1">
      <c r="B7" s="3" t="s">
        <v>5</v>
      </c>
      <c r="C7" s="21" t="s">
        <v>6</v>
      </c>
      <c r="D7" s="21"/>
      <c r="E7" s="21" t="s">
        <v>7</v>
      </c>
      <c r="F7" s="21"/>
    </row>
    <row r="8" spans="2:7" ht="11.25" customHeight="1">
      <c r="B8" s="3" t="s">
        <v>8</v>
      </c>
      <c r="C8" s="22" t="s">
        <v>9</v>
      </c>
      <c r="D8" s="22" t="s">
        <v>10</v>
      </c>
      <c r="E8" s="22" t="s">
        <v>11</v>
      </c>
      <c r="F8" s="22" t="s">
        <v>12</v>
      </c>
      <c r="G8" s="24" t="s">
        <v>210</v>
      </c>
    </row>
    <row r="9" spans="2:7" ht="11.25" customHeight="1">
      <c r="B9" s="3" t="s">
        <v>13</v>
      </c>
      <c r="C9" s="23"/>
      <c r="D9" s="23"/>
      <c r="E9" s="23"/>
      <c r="F9" s="23"/>
      <c r="G9" s="24"/>
    </row>
    <row r="10" ht="4.5" customHeight="1"/>
    <row r="11" spans="2:7" ht="11.25" customHeight="1">
      <c r="B11" s="4" t="s">
        <v>14</v>
      </c>
      <c r="C11" s="5">
        <v>6369</v>
      </c>
      <c r="D11" s="5">
        <v>6369</v>
      </c>
      <c r="E11" s="6">
        <v>64.5</v>
      </c>
      <c r="F11" s="7">
        <v>242485.01</v>
      </c>
      <c r="G11" s="25">
        <f>F11*0.93</f>
        <v>225511.05930000002</v>
      </c>
    </row>
    <row r="12" spans="2:7" ht="11.25" customHeight="1" outlineLevel="1">
      <c r="B12" s="8" t="s">
        <v>15</v>
      </c>
      <c r="C12" s="9">
        <v>500</v>
      </c>
      <c r="D12" s="9">
        <v>500</v>
      </c>
      <c r="E12" s="10">
        <v>60.31</v>
      </c>
      <c r="F12" s="11">
        <v>30156.71</v>
      </c>
      <c r="G12" s="25">
        <f aca="true" t="shared" si="0" ref="G12:G75">F12*0.93</f>
        <v>28045.7403</v>
      </c>
    </row>
    <row r="13" spans="2:7" ht="11.25" customHeight="1" outlineLevel="2">
      <c r="B13" s="12" t="s">
        <v>16</v>
      </c>
      <c r="C13" s="13">
        <v>500</v>
      </c>
      <c r="D13" s="13">
        <v>500</v>
      </c>
      <c r="E13" s="14">
        <v>60.31</v>
      </c>
      <c r="F13" s="15">
        <v>30156.71</v>
      </c>
      <c r="G13" s="25">
        <f t="shared" si="0"/>
        <v>28045.7403</v>
      </c>
    </row>
    <row r="14" spans="2:7" ht="11.25" customHeight="1" outlineLevel="1">
      <c r="B14" s="8" t="s">
        <v>17</v>
      </c>
      <c r="C14" s="9">
        <v>292</v>
      </c>
      <c r="D14" s="9">
        <v>292</v>
      </c>
      <c r="E14" s="10">
        <v>42.8</v>
      </c>
      <c r="F14" s="11">
        <v>12497.6</v>
      </c>
      <c r="G14" s="25">
        <f t="shared" si="0"/>
        <v>11622.768000000002</v>
      </c>
    </row>
    <row r="15" spans="2:7" ht="11.25" customHeight="1" outlineLevel="2">
      <c r="B15" s="12" t="s">
        <v>18</v>
      </c>
      <c r="C15" s="13">
        <v>292</v>
      </c>
      <c r="D15" s="13">
        <v>292</v>
      </c>
      <c r="E15" s="14">
        <v>42.8</v>
      </c>
      <c r="F15" s="15">
        <v>12497.6</v>
      </c>
      <c r="G15" s="25">
        <f t="shared" si="0"/>
        <v>11622.768000000002</v>
      </c>
    </row>
    <row r="16" spans="2:7" ht="11.25" customHeight="1" outlineLevel="1">
      <c r="B16" s="8" t="s">
        <v>19</v>
      </c>
      <c r="C16" s="9">
        <v>350</v>
      </c>
      <c r="D16" s="9">
        <v>350</v>
      </c>
      <c r="E16" s="10">
        <v>26.3</v>
      </c>
      <c r="F16" s="11">
        <v>9205</v>
      </c>
      <c r="G16" s="25">
        <f t="shared" si="0"/>
        <v>8560.65</v>
      </c>
    </row>
    <row r="17" spans="2:7" ht="11.25" customHeight="1" outlineLevel="2">
      <c r="B17" s="12" t="s">
        <v>20</v>
      </c>
      <c r="C17" s="13">
        <v>350</v>
      </c>
      <c r="D17" s="13">
        <v>350</v>
      </c>
      <c r="E17" s="14">
        <v>26.3</v>
      </c>
      <c r="F17" s="15">
        <v>9205</v>
      </c>
      <c r="G17" s="25">
        <f t="shared" si="0"/>
        <v>8560.65</v>
      </c>
    </row>
    <row r="18" spans="2:7" ht="11.25" customHeight="1" outlineLevel="1">
      <c r="B18" s="8" t="s">
        <v>21</v>
      </c>
      <c r="C18" s="9">
        <v>433</v>
      </c>
      <c r="D18" s="9">
        <v>433</v>
      </c>
      <c r="E18" s="10">
        <v>30.9</v>
      </c>
      <c r="F18" s="11">
        <v>13379.7</v>
      </c>
      <c r="G18" s="25">
        <f t="shared" si="0"/>
        <v>12443.121000000001</v>
      </c>
    </row>
    <row r="19" spans="2:7" ht="11.25" customHeight="1" outlineLevel="2">
      <c r="B19" s="12" t="s">
        <v>22</v>
      </c>
      <c r="C19" s="13">
        <v>433</v>
      </c>
      <c r="D19" s="13">
        <v>433</v>
      </c>
      <c r="E19" s="14">
        <v>30.9</v>
      </c>
      <c r="F19" s="15">
        <v>13379.7</v>
      </c>
      <c r="G19" s="25">
        <f t="shared" si="0"/>
        <v>12443.121000000001</v>
      </c>
    </row>
    <row r="20" spans="2:7" ht="11.25" customHeight="1" outlineLevel="1">
      <c r="B20" s="8" t="s">
        <v>23</v>
      </c>
      <c r="C20" s="9">
        <v>283</v>
      </c>
      <c r="D20" s="9">
        <v>283</v>
      </c>
      <c r="E20" s="10">
        <v>45.2</v>
      </c>
      <c r="F20" s="11">
        <v>12791.6</v>
      </c>
      <c r="G20" s="25">
        <f t="shared" si="0"/>
        <v>11896.188</v>
      </c>
    </row>
    <row r="21" spans="2:7" ht="11.25" customHeight="1" outlineLevel="2">
      <c r="B21" s="12" t="s">
        <v>24</v>
      </c>
      <c r="C21" s="13">
        <v>283</v>
      </c>
      <c r="D21" s="13">
        <v>283</v>
      </c>
      <c r="E21" s="14">
        <v>45.2</v>
      </c>
      <c r="F21" s="15">
        <v>12791.6</v>
      </c>
      <c r="G21" s="25">
        <f t="shared" si="0"/>
        <v>11896.188</v>
      </c>
    </row>
    <row r="22" spans="2:7" ht="11.25" customHeight="1" outlineLevel="1">
      <c r="B22" s="8" t="s">
        <v>25</v>
      </c>
      <c r="C22" s="16">
        <v>1312</v>
      </c>
      <c r="D22" s="16">
        <v>1312</v>
      </c>
      <c r="E22" s="10">
        <v>47.25</v>
      </c>
      <c r="F22" s="11">
        <v>61992</v>
      </c>
      <c r="G22" s="25">
        <f t="shared" si="0"/>
        <v>57652.560000000005</v>
      </c>
    </row>
    <row r="23" spans="2:7" ht="11.25" customHeight="1" outlineLevel="2">
      <c r="B23" s="12" t="s">
        <v>26</v>
      </c>
      <c r="C23" s="13">
        <v>432</v>
      </c>
      <c r="D23" s="13">
        <v>432</v>
      </c>
      <c r="E23" s="14">
        <v>47.25</v>
      </c>
      <c r="F23" s="15">
        <v>20412</v>
      </c>
      <c r="G23" s="25">
        <f t="shared" si="0"/>
        <v>18983.16</v>
      </c>
    </row>
    <row r="24" spans="2:7" ht="11.25" customHeight="1" outlineLevel="2">
      <c r="B24" s="12" t="s">
        <v>27</v>
      </c>
      <c r="C24" s="13">
        <v>880</v>
      </c>
      <c r="D24" s="13">
        <v>880</v>
      </c>
      <c r="E24" s="14">
        <v>47.25</v>
      </c>
      <c r="F24" s="15">
        <v>41580</v>
      </c>
      <c r="G24" s="25">
        <f t="shared" si="0"/>
        <v>38669.4</v>
      </c>
    </row>
    <row r="25" spans="2:7" ht="11.25" customHeight="1" outlineLevel="1">
      <c r="B25" s="8" t="s">
        <v>28</v>
      </c>
      <c r="C25" s="16">
        <v>1101</v>
      </c>
      <c r="D25" s="16">
        <v>1101</v>
      </c>
      <c r="E25" s="10">
        <v>46.8</v>
      </c>
      <c r="F25" s="11">
        <v>51526.8</v>
      </c>
      <c r="G25" s="25">
        <f t="shared" si="0"/>
        <v>47919.924000000006</v>
      </c>
    </row>
    <row r="26" spans="2:7" ht="11.25" customHeight="1" outlineLevel="2">
      <c r="B26" s="12" t="s">
        <v>29</v>
      </c>
      <c r="C26" s="17">
        <v>1101</v>
      </c>
      <c r="D26" s="17">
        <v>1101</v>
      </c>
      <c r="E26" s="14">
        <v>46.8</v>
      </c>
      <c r="F26" s="15">
        <v>51526.8</v>
      </c>
      <c r="G26" s="25">
        <f t="shared" si="0"/>
        <v>47919.924000000006</v>
      </c>
    </row>
    <row r="27" spans="2:7" ht="11.25" customHeight="1" outlineLevel="1">
      <c r="B27" s="8" t="s">
        <v>30</v>
      </c>
      <c r="C27" s="9">
        <v>590</v>
      </c>
      <c r="D27" s="9">
        <v>590</v>
      </c>
      <c r="E27" s="10">
        <v>20</v>
      </c>
      <c r="F27" s="11">
        <v>11800</v>
      </c>
      <c r="G27" s="25">
        <f t="shared" si="0"/>
        <v>10974</v>
      </c>
    </row>
    <row r="28" spans="2:7" ht="11.25" customHeight="1" outlineLevel="2">
      <c r="B28" s="12" t="s">
        <v>31</v>
      </c>
      <c r="C28" s="13">
        <v>590</v>
      </c>
      <c r="D28" s="13">
        <v>590</v>
      </c>
      <c r="E28" s="14">
        <v>20</v>
      </c>
      <c r="F28" s="15">
        <v>11800</v>
      </c>
      <c r="G28" s="25">
        <f t="shared" si="0"/>
        <v>10974</v>
      </c>
    </row>
    <row r="29" spans="2:7" ht="11.25" customHeight="1" outlineLevel="1">
      <c r="B29" s="8" t="s">
        <v>32</v>
      </c>
      <c r="C29" s="9">
        <v>570</v>
      </c>
      <c r="D29" s="9">
        <v>570</v>
      </c>
      <c r="E29" s="10">
        <v>22.5</v>
      </c>
      <c r="F29" s="11">
        <v>12825</v>
      </c>
      <c r="G29" s="25">
        <f t="shared" si="0"/>
        <v>11927.25</v>
      </c>
    </row>
    <row r="30" spans="2:7" ht="11.25" customHeight="1" outlineLevel="2">
      <c r="B30" s="12" t="s">
        <v>33</v>
      </c>
      <c r="C30" s="13">
        <v>570</v>
      </c>
      <c r="D30" s="13">
        <v>570</v>
      </c>
      <c r="E30" s="14">
        <v>22.5</v>
      </c>
      <c r="F30" s="15">
        <v>12825</v>
      </c>
      <c r="G30" s="25">
        <f t="shared" si="0"/>
        <v>11927.25</v>
      </c>
    </row>
    <row r="31" spans="2:7" ht="11.25" customHeight="1" outlineLevel="1">
      <c r="B31" s="8" t="s">
        <v>34</v>
      </c>
      <c r="C31" s="9">
        <v>100</v>
      </c>
      <c r="D31" s="9">
        <v>100</v>
      </c>
      <c r="E31" s="10">
        <v>64.5</v>
      </c>
      <c r="F31" s="11">
        <v>6450</v>
      </c>
      <c r="G31" s="25">
        <f t="shared" si="0"/>
        <v>5998.5</v>
      </c>
    </row>
    <row r="32" spans="2:7" ht="11.25" customHeight="1" outlineLevel="2">
      <c r="B32" s="12" t="s">
        <v>35</v>
      </c>
      <c r="C32" s="13">
        <v>100</v>
      </c>
      <c r="D32" s="13">
        <v>100</v>
      </c>
      <c r="E32" s="14">
        <v>64.5</v>
      </c>
      <c r="F32" s="15">
        <v>6450</v>
      </c>
      <c r="G32" s="25">
        <f t="shared" si="0"/>
        <v>5998.5</v>
      </c>
    </row>
    <row r="33" ht="4.5" customHeight="1">
      <c r="G33" s="25">
        <f t="shared" si="0"/>
        <v>0</v>
      </c>
    </row>
    <row r="34" spans="2:7" ht="11.25" customHeight="1">
      <c r="B34" s="4" t="s">
        <v>36</v>
      </c>
      <c r="C34" s="5">
        <v>92746</v>
      </c>
      <c r="D34" s="5">
        <v>92746</v>
      </c>
      <c r="E34" s="6">
        <v>139</v>
      </c>
      <c r="F34" s="7">
        <v>2797395.22</v>
      </c>
      <c r="G34" s="25">
        <f t="shared" si="0"/>
        <v>2601577.5546000004</v>
      </c>
    </row>
    <row r="35" spans="2:7" ht="11.25" customHeight="1" outlineLevel="1">
      <c r="B35" s="8" t="s">
        <v>37</v>
      </c>
      <c r="C35" s="9">
        <v>910</v>
      </c>
      <c r="D35" s="9">
        <v>910</v>
      </c>
      <c r="E35" s="10">
        <v>5.4</v>
      </c>
      <c r="F35" s="11">
        <v>4912.82</v>
      </c>
      <c r="G35" s="25">
        <f t="shared" si="0"/>
        <v>4568.9226</v>
      </c>
    </row>
    <row r="36" spans="2:7" ht="11.25" customHeight="1" outlineLevel="2">
      <c r="B36" s="12" t="s">
        <v>38</v>
      </c>
      <c r="C36" s="13">
        <v>570</v>
      </c>
      <c r="D36" s="13">
        <v>570</v>
      </c>
      <c r="E36" s="14">
        <v>5.4</v>
      </c>
      <c r="F36" s="15">
        <v>3077.26</v>
      </c>
      <c r="G36" s="25">
        <f t="shared" si="0"/>
        <v>2861.8518000000004</v>
      </c>
    </row>
    <row r="37" spans="2:7" ht="11.25" customHeight="1" outlineLevel="2">
      <c r="B37" s="12" t="s">
        <v>39</v>
      </c>
      <c r="C37" s="13">
        <v>340</v>
      </c>
      <c r="D37" s="13">
        <v>340</v>
      </c>
      <c r="E37" s="14">
        <v>5.4</v>
      </c>
      <c r="F37" s="15">
        <v>1835.56</v>
      </c>
      <c r="G37" s="25">
        <f t="shared" si="0"/>
        <v>1707.0708</v>
      </c>
    </row>
    <row r="38" spans="2:7" ht="11.25" customHeight="1" outlineLevel="1">
      <c r="B38" s="8" t="s">
        <v>40</v>
      </c>
      <c r="C38" s="9">
        <v>455</v>
      </c>
      <c r="D38" s="9">
        <v>455</v>
      </c>
      <c r="E38" s="10">
        <v>18.16</v>
      </c>
      <c r="F38" s="11">
        <v>8261.84</v>
      </c>
      <c r="G38" s="25">
        <f t="shared" si="0"/>
        <v>7683.511200000001</v>
      </c>
    </row>
    <row r="39" spans="2:7" ht="11.25" customHeight="1" outlineLevel="2">
      <c r="B39" s="12" t="s">
        <v>41</v>
      </c>
      <c r="C39" s="13">
        <v>455</v>
      </c>
      <c r="D39" s="13">
        <v>455</v>
      </c>
      <c r="E39" s="14">
        <v>18.16</v>
      </c>
      <c r="F39" s="15">
        <v>8261.84</v>
      </c>
      <c r="G39" s="25">
        <f t="shared" si="0"/>
        <v>7683.511200000001</v>
      </c>
    </row>
    <row r="40" spans="2:7" ht="11.25" customHeight="1" outlineLevel="1">
      <c r="B40" s="8" t="s">
        <v>42</v>
      </c>
      <c r="C40" s="16">
        <v>1423</v>
      </c>
      <c r="D40" s="16">
        <v>1423</v>
      </c>
      <c r="E40" s="10">
        <v>55.96</v>
      </c>
      <c r="F40" s="11">
        <v>79636.83</v>
      </c>
      <c r="G40" s="25">
        <f t="shared" si="0"/>
        <v>74062.2519</v>
      </c>
    </row>
    <row r="41" spans="2:7" ht="11.25" customHeight="1" outlineLevel="2">
      <c r="B41" s="12" t="s">
        <v>43</v>
      </c>
      <c r="C41" s="13">
        <v>200</v>
      </c>
      <c r="D41" s="13">
        <v>200</v>
      </c>
      <c r="E41" s="14">
        <v>55.96</v>
      </c>
      <c r="F41" s="15">
        <v>11192.81</v>
      </c>
      <c r="G41" s="25">
        <f t="shared" si="0"/>
        <v>10409.3133</v>
      </c>
    </row>
    <row r="42" spans="2:7" ht="11.25" customHeight="1" outlineLevel="2">
      <c r="B42" s="12" t="s">
        <v>44</v>
      </c>
      <c r="C42" s="13">
        <v>523</v>
      </c>
      <c r="D42" s="13">
        <v>523</v>
      </c>
      <c r="E42" s="14">
        <v>55.96</v>
      </c>
      <c r="F42" s="15">
        <v>29269.19</v>
      </c>
      <c r="G42" s="25">
        <f t="shared" si="0"/>
        <v>27220.346700000002</v>
      </c>
    </row>
    <row r="43" spans="2:7" ht="11.25" customHeight="1" outlineLevel="2">
      <c r="B43" s="12" t="s">
        <v>45</v>
      </c>
      <c r="C43" s="13">
        <v>700</v>
      </c>
      <c r="D43" s="13">
        <v>700</v>
      </c>
      <c r="E43" s="14">
        <v>55.96</v>
      </c>
      <c r="F43" s="15">
        <v>39174.83</v>
      </c>
      <c r="G43" s="25">
        <f t="shared" si="0"/>
        <v>36432.59190000001</v>
      </c>
    </row>
    <row r="44" spans="2:7" ht="11.25" customHeight="1" outlineLevel="1">
      <c r="B44" s="8" t="s">
        <v>46</v>
      </c>
      <c r="C44" s="16">
        <v>2584</v>
      </c>
      <c r="D44" s="16">
        <v>2584</v>
      </c>
      <c r="E44" s="10">
        <v>40.51</v>
      </c>
      <c r="F44" s="11">
        <v>104685.85</v>
      </c>
      <c r="G44" s="25">
        <f t="shared" si="0"/>
        <v>97357.8405</v>
      </c>
    </row>
    <row r="45" spans="2:7" ht="11.25" customHeight="1" outlineLevel="2">
      <c r="B45" s="12" t="s">
        <v>47</v>
      </c>
      <c r="C45" s="13">
        <v>440</v>
      </c>
      <c r="D45" s="13">
        <v>440</v>
      </c>
      <c r="E45" s="14">
        <v>40.51</v>
      </c>
      <c r="F45" s="15">
        <v>17825.76</v>
      </c>
      <c r="G45" s="25">
        <f t="shared" si="0"/>
        <v>16577.9568</v>
      </c>
    </row>
    <row r="46" spans="2:7" ht="11.25" customHeight="1" outlineLevel="2">
      <c r="B46" s="12" t="s">
        <v>48</v>
      </c>
      <c r="C46" s="13">
        <v>490</v>
      </c>
      <c r="D46" s="13">
        <v>490</v>
      </c>
      <c r="E46" s="14">
        <v>40.51</v>
      </c>
      <c r="F46" s="15">
        <v>19851.42</v>
      </c>
      <c r="G46" s="25">
        <f t="shared" si="0"/>
        <v>18461.8206</v>
      </c>
    </row>
    <row r="47" spans="2:7" ht="11.25" customHeight="1" outlineLevel="2">
      <c r="B47" s="12" t="s">
        <v>49</v>
      </c>
      <c r="C47" s="13">
        <v>555</v>
      </c>
      <c r="D47" s="13">
        <v>555</v>
      </c>
      <c r="E47" s="14">
        <v>40.51</v>
      </c>
      <c r="F47" s="15">
        <v>22484.77</v>
      </c>
      <c r="G47" s="25">
        <f t="shared" si="0"/>
        <v>20910.8361</v>
      </c>
    </row>
    <row r="48" spans="2:7" ht="11.25" customHeight="1" outlineLevel="2">
      <c r="B48" s="12" t="s">
        <v>50</v>
      </c>
      <c r="C48" s="13">
        <v>626</v>
      </c>
      <c r="D48" s="13">
        <v>626</v>
      </c>
      <c r="E48" s="14">
        <v>40.51</v>
      </c>
      <c r="F48" s="15">
        <v>25361.2</v>
      </c>
      <c r="G48" s="25">
        <f t="shared" si="0"/>
        <v>23585.916</v>
      </c>
    </row>
    <row r="49" spans="2:7" ht="11.25" customHeight="1" outlineLevel="2">
      <c r="B49" s="12" t="s">
        <v>51</v>
      </c>
      <c r="C49" s="13">
        <v>473</v>
      </c>
      <c r="D49" s="13">
        <v>473</v>
      </c>
      <c r="E49" s="14">
        <v>40.51</v>
      </c>
      <c r="F49" s="15">
        <v>19162.7</v>
      </c>
      <c r="G49" s="25">
        <f t="shared" si="0"/>
        <v>17821.311</v>
      </c>
    </row>
    <row r="50" spans="2:7" ht="11.25" customHeight="1" outlineLevel="1">
      <c r="B50" s="8" t="s">
        <v>52</v>
      </c>
      <c r="C50" s="9">
        <v>650</v>
      </c>
      <c r="D50" s="9">
        <v>650</v>
      </c>
      <c r="E50" s="10">
        <v>56.48</v>
      </c>
      <c r="F50" s="11">
        <v>36712.72</v>
      </c>
      <c r="G50" s="25">
        <f t="shared" si="0"/>
        <v>34142.829600000005</v>
      </c>
    </row>
    <row r="51" spans="2:7" ht="11.25" customHeight="1" outlineLevel="2">
      <c r="B51" s="12" t="s">
        <v>53</v>
      </c>
      <c r="C51" s="13">
        <v>650</v>
      </c>
      <c r="D51" s="13">
        <v>650</v>
      </c>
      <c r="E51" s="14">
        <v>56.48</v>
      </c>
      <c r="F51" s="15">
        <v>36712.72</v>
      </c>
      <c r="G51" s="25">
        <f t="shared" si="0"/>
        <v>34142.829600000005</v>
      </c>
    </row>
    <row r="52" spans="2:7" ht="11.25" customHeight="1" outlineLevel="1">
      <c r="B52" s="8" t="s">
        <v>54</v>
      </c>
      <c r="C52" s="16">
        <v>1000</v>
      </c>
      <c r="D52" s="16">
        <v>1000</v>
      </c>
      <c r="E52" s="10">
        <v>69.19</v>
      </c>
      <c r="F52" s="11">
        <v>69194.67</v>
      </c>
      <c r="G52" s="25">
        <f t="shared" si="0"/>
        <v>64351.0431</v>
      </c>
    </row>
    <row r="53" spans="2:7" ht="11.25" customHeight="1" outlineLevel="2">
      <c r="B53" s="12" t="s">
        <v>55</v>
      </c>
      <c r="C53" s="13">
        <v>340</v>
      </c>
      <c r="D53" s="13">
        <v>340</v>
      </c>
      <c r="E53" s="14">
        <v>69.19</v>
      </c>
      <c r="F53" s="15">
        <v>23526.19</v>
      </c>
      <c r="G53" s="25">
        <f t="shared" si="0"/>
        <v>21879.3567</v>
      </c>
    </row>
    <row r="54" spans="2:7" ht="11.25" customHeight="1" outlineLevel="2">
      <c r="B54" s="12" t="s">
        <v>56</v>
      </c>
      <c r="C54" s="13">
        <v>660</v>
      </c>
      <c r="D54" s="13">
        <v>660</v>
      </c>
      <c r="E54" s="14">
        <v>69.19</v>
      </c>
      <c r="F54" s="15">
        <v>45668.48</v>
      </c>
      <c r="G54" s="25">
        <f t="shared" si="0"/>
        <v>42471.686400000006</v>
      </c>
    </row>
    <row r="55" spans="2:7" ht="11.25" customHeight="1" outlineLevel="1">
      <c r="B55" s="8" t="s">
        <v>57</v>
      </c>
      <c r="C55" s="9">
        <v>196</v>
      </c>
      <c r="D55" s="9">
        <v>196</v>
      </c>
      <c r="E55" s="10">
        <v>92.01</v>
      </c>
      <c r="F55" s="11">
        <v>18033.2</v>
      </c>
      <c r="G55" s="25">
        <f t="shared" si="0"/>
        <v>16770.876</v>
      </c>
    </row>
    <row r="56" spans="2:7" ht="11.25" customHeight="1" outlineLevel="2">
      <c r="B56" s="12" t="s">
        <v>58</v>
      </c>
      <c r="C56" s="13">
        <v>196</v>
      </c>
      <c r="D56" s="13">
        <v>196</v>
      </c>
      <c r="E56" s="14">
        <v>92.01</v>
      </c>
      <c r="F56" s="15">
        <v>18033.2</v>
      </c>
      <c r="G56" s="25">
        <f t="shared" si="0"/>
        <v>16770.876</v>
      </c>
    </row>
    <row r="57" spans="2:7" ht="11.25" customHeight="1" outlineLevel="1">
      <c r="B57" s="8" t="s">
        <v>59</v>
      </c>
      <c r="C57" s="16">
        <v>1071</v>
      </c>
      <c r="D57" s="16">
        <v>1071</v>
      </c>
      <c r="E57" s="10">
        <v>46.63</v>
      </c>
      <c r="F57" s="11">
        <v>49937.05</v>
      </c>
      <c r="G57" s="25">
        <f t="shared" si="0"/>
        <v>46441.45650000001</v>
      </c>
    </row>
    <row r="58" spans="2:7" ht="11.25" customHeight="1" outlineLevel="2">
      <c r="B58" s="12" t="s">
        <v>60</v>
      </c>
      <c r="C58" s="13">
        <v>580</v>
      </c>
      <c r="D58" s="13">
        <v>580</v>
      </c>
      <c r="E58" s="14">
        <v>46.63</v>
      </c>
      <c r="F58" s="15">
        <v>27043.41</v>
      </c>
      <c r="G58" s="25">
        <f t="shared" si="0"/>
        <v>25150.371300000003</v>
      </c>
    </row>
    <row r="59" spans="2:7" ht="11.25" customHeight="1" outlineLevel="2">
      <c r="B59" s="12" t="s">
        <v>61</v>
      </c>
      <c r="C59" s="13">
        <v>491</v>
      </c>
      <c r="D59" s="13">
        <v>491</v>
      </c>
      <c r="E59" s="14">
        <v>46.63</v>
      </c>
      <c r="F59" s="15">
        <v>22893.64</v>
      </c>
      <c r="G59" s="25">
        <f t="shared" si="0"/>
        <v>21291.0852</v>
      </c>
    </row>
    <row r="60" spans="2:7" ht="11.25" customHeight="1" outlineLevel="1">
      <c r="B60" s="8" t="s">
        <v>62</v>
      </c>
      <c r="C60" s="9">
        <v>796</v>
      </c>
      <c r="D60" s="9">
        <v>796</v>
      </c>
      <c r="E60" s="10">
        <v>57.94</v>
      </c>
      <c r="F60" s="11">
        <v>46121.06</v>
      </c>
      <c r="G60" s="25">
        <f t="shared" si="0"/>
        <v>42892.5858</v>
      </c>
    </row>
    <row r="61" spans="2:7" ht="11.25" customHeight="1" outlineLevel="2">
      <c r="B61" s="12" t="s">
        <v>63</v>
      </c>
      <c r="C61" s="13">
        <v>370</v>
      </c>
      <c r="D61" s="13">
        <v>370</v>
      </c>
      <c r="E61" s="14">
        <v>57.94</v>
      </c>
      <c r="F61" s="15">
        <v>21438.18</v>
      </c>
      <c r="G61" s="25">
        <f t="shared" si="0"/>
        <v>19937.507400000002</v>
      </c>
    </row>
    <row r="62" spans="2:7" ht="11.25" customHeight="1" outlineLevel="2">
      <c r="B62" s="12" t="s">
        <v>64</v>
      </c>
      <c r="C62" s="13">
        <v>426</v>
      </c>
      <c r="D62" s="13">
        <v>426</v>
      </c>
      <c r="E62" s="14">
        <v>57.94</v>
      </c>
      <c r="F62" s="15">
        <v>24682.88</v>
      </c>
      <c r="G62" s="25">
        <f t="shared" si="0"/>
        <v>22955.078400000002</v>
      </c>
    </row>
    <row r="63" spans="2:7" ht="11.25" customHeight="1" outlineLevel="1">
      <c r="B63" s="8" t="s">
        <v>65</v>
      </c>
      <c r="C63" s="9">
        <v>624</v>
      </c>
      <c r="D63" s="9">
        <v>624</v>
      </c>
      <c r="E63" s="10">
        <v>65.42</v>
      </c>
      <c r="F63" s="11">
        <v>40824.07</v>
      </c>
      <c r="G63" s="25">
        <f t="shared" si="0"/>
        <v>37966.3851</v>
      </c>
    </row>
    <row r="64" spans="2:7" ht="11.25" customHeight="1" outlineLevel="2">
      <c r="B64" s="12" t="s">
        <v>66</v>
      </c>
      <c r="C64" s="13">
        <v>624</v>
      </c>
      <c r="D64" s="13">
        <v>624</v>
      </c>
      <c r="E64" s="14">
        <v>65.42</v>
      </c>
      <c r="F64" s="15">
        <v>40824.07</v>
      </c>
      <c r="G64" s="25">
        <f t="shared" si="0"/>
        <v>37966.3851</v>
      </c>
    </row>
    <row r="65" spans="2:7" ht="11.25" customHeight="1" outlineLevel="1">
      <c r="B65" s="8" t="s">
        <v>67</v>
      </c>
      <c r="C65" s="9">
        <v>10</v>
      </c>
      <c r="D65" s="9">
        <v>10</v>
      </c>
      <c r="E65" s="10">
        <v>83.58</v>
      </c>
      <c r="F65" s="10">
        <v>835.81</v>
      </c>
      <c r="G65" s="25">
        <f t="shared" si="0"/>
        <v>777.3033</v>
      </c>
    </row>
    <row r="66" spans="2:7" ht="11.25" customHeight="1" outlineLevel="2">
      <c r="B66" s="12" t="s">
        <v>68</v>
      </c>
      <c r="C66" s="13">
        <v>10</v>
      </c>
      <c r="D66" s="13">
        <v>10</v>
      </c>
      <c r="E66" s="14">
        <v>83.58</v>
      </c>
      <c r="F66" s="14">
        <v>835.81</v>
      </c>
      <c r="G66" s="25">
        <f t="shared" si="0"/>
        <v>777.3033</v>
      </c>
    </row>
    <row r="67" spans="2:7" ht="11.25" customHeight="1" outlineLevel="1">
      <c r="B67" s="8" t="s">
        <v>69</v>
      </c>
      <c r="C67" s="16">
        <v>1381</v>
      </c>
      <c r="D67" s="16">
        <v>1381</v>
      </c>
      <c r="E67" s="10">
        <v>36.41</v>
      </c>
      <c r="F67" s="11">
        <v>50278.13</v>
      </c>
      <c r="G67" s="25">
        <f t="shared" si="0"/>
        <v>46758.6609</v>
      </c>
    </row>
    <row r="68" spans="2:7" ht="11.25" customHeight="1" outlineLevel="2">
      <c r="B68" s="12" t="s">
        <v>70</v>
      </c>
      <c r="C68" s="13">
        <v>357</v>
      </c>
      <c r="D68" s="13">
        <v>357</v>
      </c>
      <c r="E68" s="14">
        <v>36.41</v>
      </c>
      <c r="F68" s="15">
        <v>12997.31</v>
      </c>
      <c r="G68" s="25">
        <f t="shared" si="0"/>
        <v>12087.4983</v>
      </c>
    </row>
    <row r="69" spans="2:7" ht="11.25" customHeight="1" outlineLevel="2">
      <c r="B69" s="12" t="s">
        <v>71</v>
      </c>
      <c r="C69" s="13">
        <v>454</v>
      </c>
      <c r="D69" s="13">
        <v>454</v>
      </c>
      <c r="E69" s="14">
        <v>36.41</v>
      </c>
      <c r="F69" s="15">
        <v>16528.8</v>
      </c>
      <c r="G69" s="25">
        <f t="shared" si="0"/>
        <v>15371.784</v>
      </c>
    </row>
    <row r="70" spans="2:7" ht="11.25" customHeight="1" outlineLevel="2">
      <c r="B70" s="12" t="s">
        <v>72</v>
      </c>
      <c r="C70" s="13">
        <v>570</v>
      </c>
      <c r="D70" s="13">
        <v>570</v>
      </c>
      <c r="E70" s="14">
        <v>36.41</v>
      </c>
      <c r="F70" s="15">
        <v>20752.01</v>
      </c>
      <c r="G70" s="25">
        <f t="shared" si="0"/>
        <v>19299.3693</v>
      </c>
    </row>
    <row r="71" spans="2:7" ht="11.25" customHeight="1" outlineLevel="1">
      <c r="B71" s="8" t="s">
        <v>73</v>
      </c>
      <c r="C71" s="9">
        <v>582</v>
      </c>
      <c r="D71" s="9">
        <v>582</v>
      </c>
      <c r="E71" s="10">
        <v>109.95</v>
      </c>
      <c r="F71" s="11">
        <v>63991.54</v>
      </c>
      <c r="G71" s="25">
        <f t="shared" si="0"/>
        <v>59512.13220000001</v>
      </c>
    </row>
    <row r="72" spans="2:7" ht="11.25" customHeight="1" outlineLevel="2">
      <c r="B72" s="12" t="s">
        <v>74</v>
      </c>
      <c r="C72" s="13">
        <v>582</v>
      </c>
      <c r="D72" s="13">
        <v>582</v>
      </c>
      <c r="E72" s="14">
        <v>109.95</v>
      </c>
      <c r="F72" s="15">
        <v>63991.54</v>
      </c>
      <c r="G72" s="25">
        <f t="shared" si="0"/>
        <v>59512.13220000001</v>
      </c>
    </row>
    <row r="73" spans="2:7" ht="11.25" customHeight="1" outlineLevel="1">
      <c r="B73" s="8" t="s">
        <v>75</v>
      </c>
      <c r="C73" s="9">
        <v>164</v>
      </c>
      <c r="D73" s="9">
        <v>164</v>
      </c>
      <c r="E73" s="10">
        <v>41.52</v>
      </c>
      <c r="F73" s="11">
        <v>6808.76</v>
      </c>
      <c r="G73" s="25">
        <f t="shared" si="0"/>
        <v>6332.1468</v>
      </c>
    </row>
    <row r="74" spans="2:7" ht="11.25" customHeight="1" outlineLevel="2">
      <c r="B74" s="12" t="s">
        <v>76</v>
      </c>
      <c r="C74" s="13">
        <v>164</v>
      </c>
      <c r="D74" s="13">
        <v>164</v>
      </c>
      <c r="E74" s="14">
        <v>41.52</v>
      </c>
      <c r="F74" s="15">
        <v>6808.76</v>
      </c>
      <c r="G74" s="25">
        <f t="shared" si="0"/>
        <v>6332.1468</v>
      </c>
    </row>
    <row r="75" spans="2:7" ht="11.25" customHeight="1" outlineLevel="1">
      <c r="B75" s="8" t="s">
        <v>77</v>
      </c>
      <c r="C75" s="16">
        <v>1132</v>
      </c>
      <c r="D75" s="16">
        <v>1132</v>
      </c>
      <c r="E75" s="10">
        <v>51.74</v>
      </c>
      <c r="F75" s="11">
        <v>58565.52</v>
      </c>
      <c r="G75" s="25">
        <f t="shared" si="0"/>
        <v>54465.9336</v>
      </c>
    </row>
    <row r="76" spans="2:7" ht="11.25" customHeight="1" outlineLevel="2">
      <c r="B76" s="12" t="s">
        <v>78</v>
      </c>
      <c r="C76" s="13">
        <v>584</v>
      </c>
      <c r="D76" s="13">
        <v>584</v>
      </c>
      <c r="E76" s="14">
        <v>51.74</v>
      </c>
      <c r="F76" s="15">
        <v>30214.01</v>
      </c>
      <c r="G76" s="25">
        <f aca="true" t="shared" si="1" ref="G76:G139">F76*0.93</f>
        <v>28099.0293</v>
      </c>
    </row>
    <row r="77" spans="2:7" ht="11.25" customHeight="1" outlineLevel="2">
      <c r="B77" s="12" t="s">
        <v>79</v>
      </c>
      <c r="C77" s="13">
        <v>548</v>
      </c>
      <c r="D77" s="13">
        <v>548</v>
      </c>
      <c r="E77" s="14">
        <v>51.74</v>
      </c>
      <c r="F77" s="15">
        <v>28351.51</v>
      </c>
      <c r="G77" s="25">
        <f t="shared" si="1"/>
        <v>26366.9043</v>
      </c>
    </row>
    <row r="78" spans="2:7" ht="11.25" customHeight="1" outlineLevel="1">
      <c r="B78" s="8" t="s">
        <v>80</v>
      </c>
      <c r="C78" s="9">
        <v>995</v>
      </c>
      <c r="D78" s="9">
        <v>995</v>
      </c>
      <c r="E78" s="10">
        <v>69.35</v>
      </c>
      <c r="F78" s="11">
        <v>69000.01</v>
      </c>
      <c r="G78" s="25">
        <f t="shared" si="1"/>
        <v>64170.0093</v>
      </c>
    </row>
    <row r="79" spans="2:7" ht="11.25" customHeight="1" outlineLevel="2">
      <c r="B79" s="12" t="s">
        <v>81</v>
      </c>
      <c r="C79" s="13">
        <v>350</v>
      </c>
      <c r="D79" s="13">
        <v>350</v>
      </c>
      <c r="E79" s="14">
        <v>69.35</v>
      </c>
      <c r="F79" s="15">
        <v>24271.36</v>
      </c>
      <c r="G79" s="25">
        <f t="shared" si="1"/>
        <v>22572.364800000003</v>
      </c>
    </row>
    <row r="80" spans="2:7" ht="11.25" customHeight="1" outlineLevel="2">
      <c r="B80" s="12" t="s">
        <v>82</v>
      </c>
      <c r="C80" s="13">
        <v>645</v>
      </c>
      <c r="D80" s="13">
        <v>645</v>
      </c>
      <c r="E80" s="14">
        <v>69.35</v>
      </c>
      <c r="F80" s="15">
        <v>44728.65</v>
      </c>
      <c r="G80" s="25">
        <f t="shared" si="1"/>
        <v>41597.6445</v>
      </c>
    </row>
    <row r="81" spans="2:7" ht="11.25" customHeight="1" outlineLevel="1">
      <c r="B81" s="8" t="s">
        <v>83</v>
      </c>
      <c r="C81" s="9">
        <v>492</v>
      </c>
      <c r="D81" s="9">
        <v>492</v>
      </c>
      <c r="E81" s="10">
        <v>36.41</v>
      </c>
      <c r="F81" s="11">
        <v>17912.26</v>
      </c>
      <c r="G81" s="25">
        <f t="shared" si="1"/>
        <v>16658.4018</v>
      </c>
    </row>
    <row r="82" spans="2:7" ht="11.25" customHeight="1" outlineLevel="2">
      <c r="B82" s="12" t="s">
        <v>84</v>
      </c>
      <c r="C82" s="13">
        <v>492</v>
      </c>
      <c r="D82" s="13">
        <v>492</v>
      </c>
      <c r="E82" s="14">
        <v>36.41</v>
      </c>
      <c r="F82" s="15">
        <v>17912.26</v>
      </c>
      <c r="G82" s="25">
        <f t="shared" si="1"/>
        <v>16658.4018</v>
      </c>
    </row>
    <row r="83" spans="2:7" ht="11.25" customHeight="1" outlineLevel="1">
      <c r="B83" s="8" t="s">
        <v>85</v>
      </c>
      <c r="C83" s="9">
        <v>413</v>
      </c>
      <c r="D83" s="9">
        <v>413</v>
      </c>
      <c r="E83" s="10">
        <v>32.85</v>
      </c>
      <c r="F83" s="11">
        <v>13566.41</v>
      </c>
      <c r="G83" s="25">
        <f t="shared" si="1"/>
        <v>12616.7613</v>
      </c>
    </row>
    <row r="84" spans="2:7" ht="11.25" customHeight="1" outlineLevel="2">
      <c r="B84" s="12" t="s">
        <v>86</v>
      </c>
      <c r="C84" s="13">
        <v>413</v>
      </c>
      <c r="D84" s="13">
        <v>413</v>
      </c>
      <c r="E84" s="14">
        <v>32.85</v>
      </c>
      <c r="F84" s="15">
        <v>13566.41</v>
      </c>
      <c r="G84" s="25">
        <f t="shared" si="1"/>
        <v>12616.7613</v>
      </c>
    </row>
    <row r="85" spans="2:7" ht="11.25" customHeight="1" outlineLevel="1">
      <c r="B85" s="8" t="s">
        <v>87</v>
      </c>
      <c r="C85" s="9">
        <v>444</v>
      </c>
      <c r="D85" s="9">
        <v>444</v>
      </c>
      <c r="E85" s="10">
        <v>56.04</v>
      </c>
      <c r="F85" s="11">
        <v>24881.8</v>
      </c>
      <c r="G85" s="25">
        <f t="shared" si="1"/>
        <v>23140.074</v>
      </c>
    </row>
    <row r="86" spans="2:7" ht="11.25" customHeight="1" outlineLevel="2">
      <c r="B86" s="12" t="s">
        <v>88</v>
      </c>
      <c r="C86" s="13">
        <v>444</v>
      </c>
      <c r="D86" s="13">
        <v>444</v>
      </c>
      <c r="E86" s="14">
        <v>56.04</v>
      </c>
      <c r="F86" s="15">
        <v>24881.8</v>
      </c>
      <c r="G86" s="25">
        <f t="shared" si="1"/>
        <v>23140.074</v>
      </c>
    </row>
    <row r="87" spans="2:7" ht="11.25" customHeight="1" outlineLevel="1">
      <c r="B87" s="8" t="s">
        <v>89</v>
      </c>
      <c r="C87" s="9">
        <v>200</v>
      </c>
      <c r="D87" s="9">
        <v>200</v>
      </c>
      <c r="E87" s="10">
        <v>40.76</v>
      </c>
      <c r="F87" s="11">
        <v>8151.28</v>
      </c>
      <c r="G87" s="25">
        <f t="shared" si="1"/>
        <v>7580.6904</v>
      </c>
    </row>
    <row r="88" spans="2:7" ht="11.25" customHeight="1" outlineLevel="2">
      <c r="B88" s="12" t="s">
        <v>90</v>
      </c>
      <c r="C88" s="13">
        <v>200</v>
      </c>
      <c r="D88" s="13">
        <v>200</v>
      </c>
      <c r="E88" s="14">
        <v>40.76</v>
      </c>
      <c r="F88" s="15">
        <v>8151.28</v>
      </c>
      <c r="G88" s="25">
        <f t="shared" si="1"/>
        <v>7580.6904</v>
      </c>
    </row>
    <row r="89" spans="2:7" ht="11.25" customHeight="1" outlineLevel="1">
      <c r="B89" s="8" t="s">
        <v>91</v>
      </c>
      <c r="C89" s="9">
        <v>393</v>
      </c>
      <c r="D89" s="9">
        <v>393</v>
      </c>
      <c r="E89" s="10">
        <v>96.57</v>
      </c>
      <c r="F89" s="11">
        <v>37951.38</v>
      </c>
      <c r="G89" s="25">
        <f t="shared" si="1"/>
        <v>35294.7834</v>
      </c>
    </row>
    <row r="90" spans="2:7" ht="11.25" customHeight="1" outlineLevel="2">
      <c r="B90" s="12" t="s">
        <v>92</v>
      </c>
      <c r="C90" s="13">
        <v>393</v>
      </c>
      <c r="D90" s="13">
        <v>393</v>
      </c>
      <c r="E90" s="14">
        <v>96.57</v>
      </c>
      <c r="F90" s="15">
        <v>37951.38</v>
      </c>
      <c r="G90" s="25">
        <f t="shared" si="1"/>
        <v>35294.7834</v>
      </c>
    </row>
    <row r="91" spans="2:7" ht="11.25" customHeight="1" outlineLevel="1">
      <c r="B91" s="8" t="s">
        <v>93</v>
      </c>
      <c r="C91" s="9">
        <v>770</v>
      </c>
      <c r="D91" s="9">
        <v>770</v>
      </c>
      <c r="E91" s="10">
        <v>34.4</v>
      </c>
      <c r="F91" s="11">
        <v>26488</v>
      </c>
      <c r="G91" s="25">
        <f t="shared" si="1"/>
        <v>24633.84</v>
      </c>
    </row>
    <row r="92" spans="2:7" ht="11.25" customHeight="1" outlineLevel="2">
      <c r="B92" s="12" t="s">
        <v>94</v>
      </c>
      <c r="C92" s="13">
        <v>770</v>
      </c>
      <c r="D92" s="13">
        <v>770</v>
      </c>
      <c r="E92" s="14">
        <v>34.4</v>
      </c>
      <c r="F92" s="15">
        <v>26488</v>
      </c>
      <c r="G92" s="25">
        <f t="shared" si="1"/>
        <v>24633.84</v>
      </c>
    </row>
    <row r="93" spans="2:7" ht="11.25" customHeight="1" outlineLevel="1">
      <c r="B93" s="8" t="s">
        <v>95</v>
      </c>
      <c r="C93" s="16">
        <v>3004</v>
      </c>
      <c r="D93" s="16">
        <v>3004</v>
      </c>
      <c r="E93" s="10">
        <v>31.94</v>
      </c>
      <c r="F93" s="11">
        <v>95935.75</v>
      </c>
      <c r="G93" s="25">
        <f t="shared" si="1"/>
        <v>89220.2475</v>
      </c>
    </row>
    <row r="94" spans="2:7" ht="11.25" customHeight="1" outlineLevel="2">
      <c r="B94" s="12" t="s">
        <v>96</v>
      </c>
      <c r="C94" s="13">
        <v>480</v>
      </c>
      <c r="D94" s="13">
        <v>480</v>
      </c>
      <c r="E94" s="14">
        <v>31.94</v>
      </c>
      <c r="F94" s="15">
        <v>15329.28</v>
      </c>
      <c r="G94" s="25">
        <f t="shared" si="1"/>
        <v>14256.230400000002</v>
      </c>
    </row>
    <row r="95" spans="2:7" ht="11.25" customHeight="1" outlineLevel="2">
      <c r="B95" s="12" t="s">
        <v>97</v>
      </c>
      <c r="C95" s="13">
        <v>850</v>
      </c>
      <c r="D95" s="13">
        <v>850</v>
      </c>
      <c r="E95" s="14">
        <v>31.94</v>
      </c>
      <c r="F95" s="15">
        <v>27145.6</v>
      </c>
      <c r="G95" s="25">
        <f t="shared" si="1"/>
        <v>25245.408</v>
      </c>
    </row>
    <row r="96" spans="2:7" ht="11.25" customHeight="1" outlineLevel="2">
      <c r="B96" s="12" t="s">
        <v>98</v>
      </c>
      <c r="C96" s="13">
        <v>700</v>
      </c>
      <c r="D96" s="13">
        <v>700</v>
      </c>
      <c r="E96" s="14">
        <v>31.94</v>
      </c>
      <c r="F96" s="15">
        <v>22355.2</v>
      </c>
      <c r="G96" s="25">
        <f t="shared" si="1"/>
        <v>20790.336000000003</v>
      </c>
    </row>
    <row r="97" spans="2:7" ht="11.25" customHeight="1" outlineLevel="2">
      <c r="B97" s="12" t="s">
        <v>99</v>
      </c>
      <c r="C97" s="13">
        <v>420</v>
      </c>
      <c r="D97" s="13">
        <v>420</v>
      </c>
      <c r="E97" s="14">
        <v>31.94</v>
      </c>
      <c r="F97" s="15">
        <v>13413.12</v>
      </c>
      <c r="G97" s="25">
        <f t="shared" si="1"/>
        <v>12474.201600000002</v>
      </c>
    </row>
    <row r="98" spans="2:7" ht="11.25" customHeight="1" outlineLevel="2">
      <c r="B98" s="12" t="s">
        <v>100</v>
      </c>
      <c r="C98" s="13">
        <v>554</v>
      </c>
      <c r="D98" s="13">
        <v>554</v>
      </c>
      <c r="E98" s="14">
        <v>31.94</v>
      </c>
      <c r="F98" s="15">
        <v>17692.55</v>
      </c>
      <c r="G98" s="25">
        <f t="shared" si="1"/>
        <v>16454.071500000002</v>
      </c>
    </row>
    <row r="99" spans="2:7" ht="11.25" customHeight="1" outlineLevel="1">
      <c r="B99" s="8" t="s">
        <v>101</v>
      </c>
      <c r="C99" s="9">
        <v>680</v>
      </c>
      <c r="D99" s="9">
        <v>680</v>
      </c>
      <c r="E99" s="10">
        <v>40.3</v>
      </c>
      <c r="F99" s="11">
        <v>27404.13</v>
      </c>
      <c r="G99" s="25">
        <f t="shared" si="1"/>
        <v>25485.840900000003</v>
      </c>
    </row>
    <row r="100" spans="2:7" ht="11.25" customHeight="1" outlineLevel="2">
      <c r="B100" s="12" t="s">
        <v>96</v>
      </c>
      <c r="C100" s="13">
        <v>680</v>
      </c>
      <c r="D100" s="13">
        <v>680</v>
      </c>
      <c r="E100" s="14">
        <v>40.3</v>
      </c>
      <c r="F100" s="15">
        <v>27404.13</v>
      </c>
      <c r="G100" s="25">
        <f t="shared" si="1"/>
        <v>25485.840900000003</v>
      </c>
    </row>
    <row r="101" spans="2:7" ht="11.25" customHeight="1" outlineLevel="1">
      <c r="B101" s="8" t="s">
        <v>102</v>
      </c>
      <c r="C101" s="9">
        <v>857</v>
      </c>
      <c r="D101" s="9">
        <v>857</v>
      </c>
      <c r="E101" s="10">
        <v>17.49</v>
      </c>
      <c r="F101" s="11">
        <v>14987.87</v>
      </c>
      <c r="G101" s="25">
        <f t="shared" si="1"/>
        <v>13938.719100000002</v>
      </c>
    </row>
    <row r="102" spans="2:7" ht="11.25" customHeight="1" outlineLevel="2">
      <c r="B102" s="12" t="s">
        <v>103</v>
      </c>
      <c r="C102" s="13">
        <v>857</v>
      </c>
      <c r="D102" s="13">
        <v>857</v>
      </c>
      <c r="E102" s="14">
        <v>17.49</v>
      </c>
      <c r="F102" s="15">
        <v>14987.87</v>
      </c>
      <c r="G102" s="25">
        <f t="shared" si="1"/>
        <v>13938.719100000002</v>
      </c>
    </row>
    <row r="103" spans="2:7" ht="11.25" customHeight="1" outlineLevel="1">
      <c r="B103" s="8" t="s">
        <v>104</v>
      </c>
      <c r="C103" s="16">
        <v>1773</v>
      </c>
      <c r="D103" s="16">
        <v>1773</v>
      </c>
      <c r="E103" s="10">
        <v>22.05</v>
      </c>
      <c r="F103" s="11">
        <v>39096.51</v>
      </c>
      <c r="G103" s="25">
        <f t="shared" si="1"/>
        <v>36359.7543</v>
      </c>
    </row>
    <row r="104" spans="2:7" ht="11.25" customHeight="1" outlineLevel="2">
      <c r="B104" s="12" t="s">
        <v>105</v>
      </c>
      <c r="C104" s="13">
        <v>634</v>
      </c>
      <c r="D104" s="13">
        <v>634</v>
      </c>
      <c r="E104" s="14">
        <v>22.05</v>
      </c>
      <c r="F104" s="15">
        <v>13980.37</v>
      </c>
      <c r="G104" s="25">
        <f t="shared" si="1"/>
        <v>13001.744100000002</v>
      </c>
    </row>
    <row r="105" spans="2:7" ht="11.25" customHeight="1" outlineLevel="2">
      <c r="B105" s="12" t="s">
        <v>106</v>
      </c>
      <c r="C105" s="13">
        <v>649</v>
      </c>
      <c r="D105" s="13">
        <v>649</v>
      </c>
      <c r="E105" s="14">
        <v>22.05</v>
      </c>
      <c r="F105" s="15">
        <v>14311.13</v>
      </c>
      <c r="G105" s="25">
        <f t="shared" si="1"/>
        <v>13309.3509</v>
      </c>
    </row>
    <row r="106" spans="2:7" ht="11.25" customHeight="1" outlineLevel="2">
      <c r="B106" s="12" t="s">
        <v>107</v>
      </c>
      <c r="C106" s="13">
        <v>490</v>
      </c>
      <c r="D106" s="13">
        <v>490</v>
      </c>
      <c r="E106" s="14">
        <v>22.05</v>
      </c>
      <c r="F106" s="15">
        <v>10805.01</v>
      </c>
      <c r="G106" s="25">
        <f t="shared" si="1"/>
        <v>10048.659300000001</v>
      </c>
    </row>
    <row r="107" spans="2:7" ht="11.25" customHeight="1" outlineLevel="1">
      <c r="B107" s="8" t="s">
        <v>108</v>
      </c>
      <c r="C107" s="9">
        <v>673</v>
      </c>
      <c r="D107" s="9">
        <v>673</v>
      </c>
      <c r="E107" s="10">
        <v>37.3</v>
      </c>
      <c r="F107" s="11">
        <v>25102.9</v>
      </c>
      <c r="G107" s="25">
        <f t="shared" si="1"/>
        <v>23345.697000000004</v>
      </c>
    </row>
    <row r="108" spans="2:7" ht="11.25" customHeight="1" outlineLevel="2">
      <c r="B108" s="12" t="s">
        <v>109</v>
      </c>
      <c r="C108" s="13">
        <v>330</v>
      </c>
      <c r="D108" s="13">
        <v>330</v>
      </c>
      <c r="E108" s="14">
        <v>37.3</v>
      </c>
      <c r="F108" s="15">
        <v>12309</v>
      </c>
      <c r="G108" s="25">
        <f t="shared" si="1"/>
        <v>11447.37</v>
      </c>
    </row>
    <row r="109" spans="2:7" ht="11.25" customHeight="1" outlineLevel="2">
      <c r="B109" s="12" t="s">
        <v>110</v>
      </c>
      <c r="C109" s="13">
        <v>343</v>
      </c>
      <c r="D109" s="13">
        <v>343</v>
      </c>
      <c r="E109" s="14">
        <v>37.3</v>
      </c>
      <c r="F109" s="15">
        <v>12793.9</v>
      </c>
      <c r="G109" s="25">
        <f t="shared" si="1"/>
        <v>11898.327000000001</v>
      </c>
    </row>
    <row r="110" spans="2:7" ht="11.25" customHeight="1" outlineLevel="1">
      <c r="B110" s="8" t="s">
        <v>111</v>
      </c>
      <c r="C110" s="16">
        <v>1526</v>
      </c>
      <c r="D110" s="16">
        <v>1526</v>
      </c>
      <c r="E110" s="10">
        <v>64.4</v>
      </c>
      <c r="F110" s="11">
        <v>98274.4</v>
      </c>
      <c r="G110" s="25">
        <f t="shared" si="1"/>
        <v>91395.192</v>
      </c>
    </row>
    <row r="111" spans="2:7" ht="11.25" customHeight="1" outlineLevel="2">
      <c r="B111" s="12" t="s">
        <v>112</v>
      </c>
      <c r="C111" s="13">
        <v>519</v>
      </c>
      <c r="D111" s="13">
        <v>519</v>
      </c>
      <c r="E111" s="14">
        <v>64.4</v>
      </c>
      <c r="F111" s="15">
        <v>33423.6</v>
      </c>
      <c r="G111" s="25">
        <f t="shared" si="1"/>
        <v>31083.948</v>
      </c>
    </row>
    <row r="112" spans="2:7" ht="11.25" customHeight="1" outlineLevel="2">
      <c r="B112" s="12" t="s">
        <v>113</v>
      </c>
      <c r="C112" s="13">
        <v>381</v>
      </c>
      <c r="D112" s="13">
        <v>381</v>
      </c>
      <c r="E112" s="14">
        <v>64.4</v>
      </c>
      <c r="F112" s="15">
        <v>24536.4</v>
      </c>
      <c r="G112" s="25">
        <f t="shared" si="1"/>
        <v>22818.852000000003</v>
      </c>
    </row>
    <row r="113" spans="2:7" ht="11.25" customHeight="1" outlineLevel="2">
      <c r="B113" s="12" t="s">
        <v>114</v>
      </c>
      <c r="C113" s="13">
        <v>626</v>
      </c>
      <c r="D113" s="13">
        <v>626</v>
      </c>
      <c r="E113" s="14">
        <v>64.4</v>
      </c>
      <c r="F113" s="15">
        <v>40314.4</v>
      </c>
      <c r="G113" s="25">
        <f t="shared" si="1"/>
        <v>37492.392</v>
      </c>
    </row>
    <row r="114" spans="2:7" ht="11.25" customHeight="1" outlineLevel="1">
      <c r="B114" s="8" t="s">
        <v>115</v>
      </c>
      <c r="C114" s="16">
        <v>1530</v>
      </c>
      <c r="D114" s="16">
        <v>1530</v>
      </c>
      <c r="E114" s="10">
        <v>49.5</v>
      </c>
      <c r="F114" s="11">
        <v>75735</v>
      </c>
      <c r="G114" s="25">
        <f t="shared" si="1"/>
        <v>70433.55</v>
      </c>
    </row>
    <row r="115" spans="2:7" ht="11.25" customHeight="1" outlineLevel="2">
      <c r="B115" s="12" t="s">
        <v>116</v>
      </c>
      <c r="C115" s="13">
        <v>500</v>
      </c>
      <c r="D115" s="13">
        <v>500</v>
      </c>
      <c r="E115" s="14">
        <v>49.5</v>
      </c>
      <c r="F115" s="15">
        <v>24750</v>
      </c>
      <c r="G115" s="25">
        <f t="shared" si="1"/>
        <v>23017.5</v>
      </c>
    </row>
    <row r="116" spans="2:7" ht="11.25" customHeight="1" outlineLevel="2">
      <c r="B116" s="12" t="s">
        <v>117</v>
      </c>
      <c r="C116" s="17">
        <v>1030</v>
      </c>
      <c r="D116" s="17">
        <v>1030</v>
      </c>
      <c r="E116" s="14">
        <v>49.5</v>
      </c>
      <c r="F116" s="15">
        <v>50985</v>
      </c>
      <c r="G116" s="25">
        <f t="shared" si="1"/>
        <v>47416.05</v>
      </c>
    </row>
    <row r="117" spans="2:7" ht="11.25" customHeight="1" outlineLevel="1">
      <c r="B117" s="8" t="s">
        <v>118</v>
      </c>
      <c r="C117" s="9">
        <v>759</v>
      </c>
      <c r="D117" s="9">
        <v>759</v>
      </c>
      <c r="E117" s="10">
        <v>83.5</v>
      </c>
      <c r="F117" s="11">
        <v>63376.5</v>
      </c>
      <c r="G117" s="25">
        <f t="shared" si="1"/>
        <v>58940.145000000004</v>
      </c>
    </row>
    <row r="118" spans="2:7" ht="11.25" customHeight="1" outlineLevel="2">
      <c r="B118" s="12" t="s">
        <v>119</v>
      </c>
      <c r="C118" s="13">
        <v>759</v>
      </c>
      <c r="D118" s="13">
        <v>759</v>
      </c>
      <c r="E118" s="14">
        <v>83.5</v>
      </c>
      <c r="F118" s="15">
        <v>63376.5</v>
      </c>
      <c r="G118" s="25">
        <f t="shared" si="1"/>
        <v>58940.145000000004</v>
      </c>
    </row>
    <row r="119" spans="2:7" ht="11.25" customHeight="1" outlineLevel="1">
      <c r="B119" s="8" t="s">
        <v>120</v>
      </c>
      <c r="C119" s="16">
        <v>1100</v>
      </c>
      <c r="D119" s="16">
        <v>1100</v>
      </c>
      <c r="E119" s="10">
        <v>37.26</v>
      </c>
      <c r="F119" s="11">
        <v>40984.54</v>
      </c>
      <c r="G119" s="25">
        <f t="shared" si="1"/>
        <v>38115.622200000005</v>
      </c>
    </row>
    <row r="120" spans="2:7" ht="11.25" customHeight="1" outlineLevel="2">
      <c r="B120" s="12" t="s">
        <v>121</v>
      </c>
      <c r="C120" s="13">
        <v>500</v>
      </c>
      <c r="D120" s="13">
        <v>500</v>
      </c>
      <c r="E120" s="14">
        <v>37.26</v>
      </c>
      <c r="F120" s="15">
        <v>18629.33</v>
      </c>
      <c r="G120" s="25">
        <f t="shared" si="1"/>
        <v>17325.2769</v>
      </c>
    </row>
    <row r="121" spans="2:7" ht="11.25" customHeight="1" outlineLevel="2">
      <c r="B121" s="12" t="s">
        <v>122</v>
      </c>
      <c r="C121" s="13">
        <v>600</v>
      </c>
      <c r="D121" s="13">
        <v>600</v>
      </c>
      <c r="E121" s="14">
        <v>37.26</v>
      </c>
      <c r="F121" s="15">
        <v>22355.2</v>
      </c>
      <c r="G121" s="25">
        <f t="shared" si="1"/>
        <v>20790.336000000003</v>
      </c>
    </row>
    <row r="122" spans="2:7" ht="11.25" customHeight="1" outlineLevel="1">
      <c r="B122" s="8" t="s">
        <v>123</v>
      </c>
      <c r="C122" s="9">
        <v>300</v>
      </c>
      <c r="D122" s="9">
        <v>300</v>
      </c>
      <c r="E122" s="10">
        <v>30.82</v>
      </c>
      <c r="F122" s="11">
        <v>9246</v>
      </c>
      <c r="G122" s="25">
        <f t="shared" si="1"/>
        <v>8598.78</v>
      </c>
    </row>
    <row r="123" spans="2:7" ht="11.25" customHeight="1" outlineLevel="2">
      <c r="B123" s="12" t="s">
        <v>124</v>
      </c>
      <c r="C123" s="13">
        <v>300</v>
      </c>
      <c r="D123" s="13">
        <v>300</v>
      </c>
      <c r="E123" s="14">
        <v>30.82</v>
      </c>
      <c r="F123" s="15">
        <v>9246</v>
      </c>
      <c r="G123" s="25">
        <f t="shared" si="1"/>
        <v>8598.78</v>
      </c>
    </row>
    <row r="124" spans="2:7" ht="11.25" customHeight="1" outlineLevel="1">
      <c r="B124" s="8" t="s">
        <v>125</v>
      </c>
      <c r="C124" s="9">
        <v>970</v>
      </c>
      <c r="D124" s="9">
        <v>970</v>
      </c>
      <c r="E124" s="10">
        <v>56.3</v>
      </c>
      <c r="F124" s="11">
        <v>54611</v>
      </c>
      <c r="G124" s="25">
        <f t="shared" si="1"/>
        <v>50788.23</v>
      </c>
    </row>
    <row r="125" spans="2:7" ht="11.25" customHeight="1" outlineLevel="2">
      <c r="B125" s="12" t="s">
        <v>126</v>
      </c>
      <c r="C125" s="13">
        <v>420</v>
      </c>
      <c r="D125" s="13">
        <v>420</v>
      </c>
      <c r="E125" s="14">
        <v>56.3</v>
      </c>
      <c r="F125" s="15">
        <v>23646</v>
      </c>
      <c r="G125" s="25">
        <f t="shared" si="1"/>
        <v>21990.780000000002</v>
      </c>
    </row>
    <row r="126" spans="2:7" ht="11.25" customHeight="1" outlineLevel="2">
      <c r="B126" s="12" t="s">
        <v>126</v>
      </c>
      <c r="C126" s="13">
        <v>550</v>
      </c>
      <c r="D126" s="13">
        <v>550</v>
      </c>
      <c r="E126" s="14">
        <v>56.3</v>
      </c>
      <c r="F126" s="15">
        <v>30965</v>
      </c>
      <c r="G126" s="25">
        <f t="shared" si="1"/>
        <v>28797.45</v>
      </c>
    </row>
    <row r="127" spans="2:7" ht="11.25" customHeight="1" outlineLevel="1">
      <c r="B127" s="8" t="s">
        <v>127</v>
      </c>
      <c r="C127" s="9">
        <v>378</v>
      </c>
      <c r="D127" s="9">
        <v>378</v>
      </c>
      <c r="E127" s="10">
        <v>15.82</v>
      </c>
      <c r="F127" s="11">
        <v>5978.42</v>
      </c>
      <c r="G127" s="25">
        <f t="shared" si="1"/>
        <v>5559.930600000001</v>
      </c>
    </row>
    <row r="128" spans="2:7" ht="11.25" customHeight="1" outlineLevel="2">
      <c r="B128" s="12" t="s">
        <v>128</v>
      </c>
      <c r="C128" s="13">
        <v>378</v>
      </c>
      <c r="D128" s="13">
        <v>378</v>
      </c>
      <c r="E128" s="14">
        <v>15.82</v>
      </c>
      <c r="F128" s="15">
        <v>5978.42</v>
      </c>
      <c r="G128" s="25">
        <f t="shared" si="1"/>
        <v>5559.930600000001</v>
      </c>
    </row>
    <row r="129" spans="2:7" ht="11.25" customHeight="1" outlineLevel="1">
      <c r="B129" s="8" t="s">
        <v>129</v>
      </c>
      <c r="C129" s="9">
        <v>400</v>
      </c>
      <c r="D129" s="9">
        <v>400</v>
      </c>
      <c r="E129" s="18"/>
      <c r="F129" s="18"/>
      <c r="G129" s="25">
        <f t="shared" si="1"/>
        <v>0</v>
      </c>
    </row>
    <row r="130" spans="2:7" ht="11.25" customHeight="1" outlineLevel="2">
      <c r="B130" s="12" t="s">
        <v>130</v>
      </c>
      <c r="C130" s="13">
        <v>400</v>
      </c>
      <c r="D130" s="13">
        <v>400</v>
      </c>
      <c r="E130" s="19"/>
      <c r="F130" s="19"/>
      <c r="G130" s="25">
        <f t="shared" si="1"/>
        <v>0</v>
      </c>
    </row>
    <row r="131" spans="2:7" ht="11.25" customHeight="1" outlineLevel="1">
      <c r="B131" s="8" t="s">
        <v>131</v>
      </c>
      <c r="C131" s="9">
        <v>250</v>
      </c>
      <c r="D131" s="9">
        <v>250</v>
      </c>
      <c r="E131" s="10">
        <v>10.49</v>
      </c>
      <c r="F131" s="11">
        <v>2623.31</v>
      </c>
      <c r="G131" s="25">
        <f t="shared" si="1"/>
        <v>2439.6783</v>
      </c>
    </row>
    <row r="132" spans="2:7" ht="11.25" customHeight="1" outlineLevel="2">
      <c r="B132" s="12" t="s">
        <v>132</v>
      </c>
      <c r="C132" s="13">
        <v>250</v>
      </c>
      <c r="D132" s="13">
        <v>250</v>
      </c>
      <c r="E132" s="14">
        <v>10.49</v>
      </c>
      <c r="F132" s="15">
        <v>2623.31</v>
      </c>
      <c r="G132" s="25">
        <f t="shared" si="1"/>
        <v>2439.6783</v>
      </c>
    </row>
    <row r="133" spans="2:7" ht="11.25" customHeight="1" outlineLevel="1">
      <c r="B133" s="8" t="s">
        <v>134</v>
      </c>
      <c r="C133" s="9">
        <v>944</v>
      </c>
      <c r="D133" s="9">
        <v>944</v>
      </c>
      <c r="E133" s="10">
        <v>46.8</v>
      </c>
      <c r="F133" s="11">
        <v>44179.2</v>
      </c>
      <c r="G133" s="25">
        <f t="shared" si="1"/>
        <v>41086.656</v>
      </c>
    </row>
    <row r="134" spans="2:7" ht="11.25" customHeight="1" outlineLevel="2">
      <c r="B134" s="12" t="s">
        <v>135</v>
      </c>
      <c r="C134" s="13">
        <v>570</v>
      </c>
      <c r="D134" s="13">
        <v>570</v>
      </c>
      <c r="E134" s="14">
        <v>46.8</v>
      </c>
      <c r="F134" s="15">
        <v>26676</v>
      </c>
      <c r="G134" s="25">
        <f t="shared" si="1"/>
        <v>24808.68</v>
      </c>
    </row>
    <row r="135" spans="2:7" ht="11.25" customHeight="1" outlineLevel="2">
      <c r="B135" s="12" t="s">
        <v>136</v>
      </c>
      <c r="C135" s="13">
        <v>374</v>
      </c>
      <c r="D135" s="13">
        <v>374</v>
      </c>
      <c r="E135" s="14">
        <v>46.8</v>
      </c>
      <c r="F135" s="15">
        <v>17503.2</v>
      </c>
      <c r="G135" s="25">
        <f t="shared" si="1"/>
        <v>16277.976000000002</v>
      </c>
    </row>
    <row r="136" spans="2:7" ht="11.25" customHeight="1" outlineLevel="1">
      <c r="B136" s="8" t="s">
        <v>137</v>
      </c>
      <c r="C136" s="16">
        <v>4047</v>
      </c>
      <c r="D136" s="16">
        <v>4047</v>
      </c>
      <c r="E136" s="10">
        <v>33</v>
      </c>
      <c r="F136" s="11">
        <v>133551</v>
      </c>
      <c r="G136" s="25">
        <f t="shared" si="1"/>
        <v>124202.43000000001</v>
      </c>
    </row>
    <row r="137" spans="2:7" ht="11.25" customHeight="1" outlineLevel="2">
      <c r="B137" s="12" t="s">
        <v>138</v>
      </c>
      <c r="C137" s="13">
        <v>590</v>
      </c>
      <c r="D137" s="13">
        <v>590</v>
      </c>
      <c r="E137" s="14">
        <v>33</v>
      </c>
      <c r="F137" s="15">
        <v>19470</v>
      </c>
      <c r="G137" s="25">
        <f t="shared" si="1"/>
        <v>18107.100000000002</v>
      </c>
    </row>
    <row r="138" spans="2:7" ht="11.25" customHeight="1" outlineLevel="2">
      <c r="B138" s="12" t="s">
        <v>139</v>
      </c>
      <c r="C138" s="13">
        <v>685</v>
      </c>
      <c r="D138" s="13">
        <v>685</v>
      </c>
      <c r="E138" s="14">
        <v>33</v>
      </c>
      <c r="F138" s="15">
        <v>22605</v>
      </c>
      <c r="G138" s="25">
        <f t="shared" si="1"/>
        <v>21022.65</v>
      </c>
    </row>
    <row r="139" spans="2:7" ht="11.25" customHeight="1" outlineLevel="2">
      <c r="B139" s="12" t="s">
        <v>140</v>
      </c>
      <c r="C139" s="13">
        <v>724</v>
      </c>
      <c r="D139" s="13">
        <v>724</v>
      </c>
      <c r="E139" s="14">
        <v>33</v>
      </c>
      <c r="F139" s="15">
        <v>23892</v>
      </c>
      <c r="G139" s="25">
        <f t="shared" si="1"/>
        <v>22219.56</v>
      </c>
    </row>
    <row r="140" spans="2:7" ht="11.25" customHeight="1" outlineLevel="2">
      <c r="B140" s="12" t="s">
        <v>141</v>
      </c>
      <c r="C140" s="13">
        <v>650</v>
      </c>
      <c r="D140" s="13">
        <v>650</v>
      </c>
      <c r="E140" s="14">
        <v>33</v>
      </c>
      <c r="F140" s="15">
        <v>21450</v>
      </c>
      <c r="G140" s="25">
        <f aca="true" t="shared" si="2" ref="G140:G203">F140*0.93</f>
        <v>19948.5</v>
      </c>
    </row>
    <row r="141" spans="2:7" ht="11.25" customHeight="1" outlineLevel="2">
      <c r="B141" s="12" t="s">
        <v>142</v>
      </c>
      <c r="C141" s="13">
        <v>682</v>
      </c>
      <c r="D141" s="13">
        <v>682</v>
      </c>
      <c r="E141" s="14">
        <v>33</v>
      </c>
      <c r="F141" s="15">
        <v>22506</v>
      </c>
      <c r="G141" s="25">
        <f t="shared" si="2"/>
        <v>20930.58</v>
      </c>
    </row>
    <row r="142" spans="2:7" ht="11.25" customHeight="1" outlineLevel="2">
      <c r="B142" s="12" t="s">
        <v>143</v>
      </c>
      <c r="C142" s="13">
        <v>716</v>
      </c>
      <c r="D142" s="13">
        <v>716</v>
      </c>
      <c r="E142" s="14">
        <v>33</v>
      </c>
      <c r="F142" s="15">
        <v>23628</v>
      </c>
      <c r="G142" s="25">
        <f t="shared" si="2"/>
        <v>21974.04</v>
      </c>
    </row>
    <row r="143" spans="2:7" ht="11.25" customHeight="1" outlineLevel="1">
      <c r="B143" s="8" t="s">
        <v>144</v>
      </c>
      <c r="C143" s="9">
        <v>555</v>
      </c>
      <c r="D143" s="9">
        <v>555</v>
      </c>
      <c r="E143" s="10">
        <v>46.5</v>
      </c>
      <c r="F143" s="11">
        <v>25807.5</v>
      </c>
      <c r="G143" s="25">
        <f t="shared" si="2"/>
        <v>24000.975000000002</v>
      </c>
    </row>
    <row r="144" spans="2:7" ht="11.25" customHeight="1" outlineLevel="2">
      <c r="B144" s="12" t="s">
        <v>145</v>
      </c>
      <c r="C144" s="13">
        <v>555</v>
      </c>
      <c r="D144" s="13">
        <v>555</v>
      </c>
      <c r="E144" s="14">
        <v>46.5</v>
      </c>
      <c r="F144" s="15">
        <v>25807.5</v>
      </c>
      <c r="G144" s="25">
        <f t="shared" si="2"/>
        <v>24000.975000000002</v>
      </c>
    </row>
    <row r="145" spans="2:7" ht="11.25" customHeight="1" outlineLevel="1">
      <c r="B145" s="8" t="s">
        <v>146</v>
      </c>
      <c r="C145" s="9">
        <v>189</v>
      </c>
      <c r="D145" s="9">
        <v>189</v>
      </c>
      <c r="E145" s="10">
        <v>139</v>
      </c>
      <c r="F145" s="11">
        <v>26271</v>
      </c>
      <c r="G145" s="25">
        <f t="shared" si="2"/>
        <v>24432.030000000002</v>
      </c>
    </row>
    <row r="146" spans="2:7" ht="11.25" customHeight="1" outlineLevel="2">
      <c r="B146" s="12" t="s">
        <v>147</v>
      </c>
      <c r="C146" s="13">
        <v>189</v>
      </c>
      <c r="D146" s="13">
        <v>189</v>
      </c>
      <c r="E146" s="14">
        <v>139</v>
      </c>
      <c r="F146" s="15">
        <v>26271</v>
      </c>
      <c r="G146" s="25">
        <f t="shared" si="2"/>
        <v>24432.030000000002</v>
      </c>
    </row>
    <row r="147" spans="2:7" ht="11.25" customHeight="1" outlineLevel="1">
      <c r="B147" s="8" t="s">
        <v>148</v>
      </c>
      <c r="C147" s="9">
        <v>91</v>
      </c>
      <c r="D147" s="9">
        <v>91</v>
      </c>
      <c r="E147" s="10">
        <v>14.5</v>
      </c>
      <c r="F147" s="11">
        <v>1319.5</v>
      </c>
      <c r="G147" s="25">
        <f t="shared" si="2"/>
        <v>1227.135</v>
      </c>
    </row>
    <row r="148" spans="2:7" ht="11.25" customHeight="1" outlineLevel="2">
      <c r="B148" s="12" t="s">
        <v>149</v>
      </c>
      <c r="C148" s="13">
        <v>91</v>
      </c>
      <c r="D148" s="13">
        <v>91</v>
      </c>
      <c r="E148" s="14">
        <v>14.5</v>
      </c>
      <c r="F148" s="15">
        <v>1319.5</v>
      </c>
      <c r="G148" s="25">
        <f t="shared" si="2"/>
        <v>1227.135</v>
      </c>
    </row>
    <row r="149" spans="2:7" ht="11.25" customHeight="1" outlineLevel="1">
      <c r="B149" s="8" t="s">
        <v>150</v>
      </c>
      <c r="C149" s="9">
        <v>70</v>
      </c>
      <c r="D149" s="9">
        <v>70</v>
      </c>
      <c r="E149" s="10">
        <v>35.3</v>
      </c>
      <c r="F149" s="11">
        <v>2471</v>
      </c>
      <c r="G149" s="25">
        <f t="shared" si="2"/>
        <v>2298.03</v>
      </c>
    </row>
    <row r="150" spans="2:7" ht="11.25" customHeight="1" outlineLevel="2">
      <c r="B150" s="12" t="s">
        <v>151</v>
      </c>
      <c r="C150" s="13">
        <v>70</v>
      </c>
      <c r="D150" s="13">
        <v>70</v>
      </c>
      <c r="E150" s="14">
        <v>35.3</v>
      </c>
      <c r="F150" s="15">
        <v>2471</v>
      </c>
      <c r="G150" s="25">
        <f t="shared" si="2"/>
        <v>2298.03</v>
      </c>
    </row>
    <row r="151" spans="2:7" ht="11.25" customHeight="1" outlineLevel="1">
      <c r="B151" s="8" t="s">
        <v>152</v>
      </c>
      <c r="C151" s="16">
        <v>1080</v>
      </c>
      <c r="D151" s="16">
        <v>1080</v>
      </c>
      <c r="E151" s="10">
        <v>38.3</v>
      </c>
      <c r="F151" s="11">
        <v>41364</v>
      </c>
      <c r="G151" s="25">
        <f t="shared" si="2"/>
        <v>38468.520000000004</v>
      </c>
    </row>
    <row r="152" spans="2:7" ht="11.25" customHeight="1" outlineLevel="2">
      <c r="B152" s="12" t="s">
        <v>153</v>
      </c>
      <c r="C152" s="13">
        <v>710</v>
      </c>
      <c r="D152" s="13">
        <v>710</v>
      </c>
      <c r="E152" s="14">
        <v>38.3</v>
      </c>
      <c r="F152" s="15">
        <v>27193</v>
      </c>
      <c r="G152" s="25">
        <f t="shared" si="2"/>
        <v>25289.49</v>
      </c>
    </row>
    <row r="153" spans="2:7" ht="11.25" customHeight="1" outlineLevel="2">
      <c r="B153" s="12" t="s">
        <v>154</v>
      </c>
      <c r="C153" s="13">
        <v>370</v>
      </c>
      <c r="D153" s="13">
        <v>370</v>
      </c>
      <c r="E153" s="14">
        <v>38.3</v>
      </c>
      <c r="F153" s="15">
        <v>14171</v>
      </c>
      <c r="G153" s="25">
        <f t="shared" si="2"/>
        <v>13179.03</v>
      </c>
    </row>
    <row r="154" spans="2:7" ht="11.25" customHeight="1" outlineLevel="1">
      <c r="B154" s="8" t="s">
        <v>25</v>
      </c>
      <c r="C154" s="9">
        <v>847</v>
      </c>
      <c r="D154" s="9">
        <v>847</v>
      </c>
      <c r="E154" s="10">
        <v>47.25</v>
      </c>
      <c r="F154" s="11">
        <v>40020.75</v>
      </c>
      <c r="G154" s="25">
        <f t="shared" si="2"/>
        <v>37219.2975</v>
      </c>
    </row>
    <row r="155" spans="2:7" ht="11.25" customHeight="1" outlineLevel="2">
      <c r="B155" s="12" t="s">
        <v>155</v>
      </c>
      <c r="C155" s="13">
        <v>847</v>
      </c>
      <c r="D155" s="13">
        <v>847</v>
      </c>
      <c r="E155" s="14">
        <v>47.25</v>
      </c>
      <c r="F155" s="15">
        <v>40020.75</v>
      </c>
      <c r="G155" s="25">
        <f t="shared" si="2"/>
        <v>37219.2975</v>
      </c>
    </row>
    <row r="156" spans="2:7" ht="11.25" customHeight="1" outlineLevel="1">
      <c r="B156" s="8" t="s">
        <v>156</v>
      </c>
      <c r="C156" s="9">
        <v>383</v>
      </c>
      <c r="D156" s="9">
        <v>383</v>
      </c>
      <c r="E156" s="10">
        <v>48.5</v>
      </c>
      <c r="F156" s="11">
        <v>18575.5</v>
      </c>
      <c r="G156" s="25">
        <f t="shared" si="2"/>
        <v>17275.215</v>
      </c>
    </row>
    <row r="157" spans="2:7" ht="11.25" customHeight="1" outlineLevel="2">
      <c r="B157" s="12" t="s">
        <v>157</v>
      </c>
      <c r="C157" s="13">
        <v>383</v>
      </c>
      <c r="D157" s="13">
        <v>383</v>
      </c>
      <c r="E157" s="14">
        <v>48.5</v>
      </c>
      <c r="F157" s="15">
        <v>18575.5</v>
      </c>
      <c r="G157" s="25">
        <f t="shared" si="2"/>
        <v>17275.215</v>
      </c>
    </row>
    <row r="158" spans="2:7" ht="11.25" customHeight="1" outlineLevel="1">
      <c r="B158" s="8" t="s">
        <v>30</v>
      </c>
      <c r="C158" s="9">
        <v>50</v>
      </c>
      <c r="D158" s="9">
        <v>50</v>
      </c>
      <c r="E158" s="10">
        <v>20</v>
      </c>
      <c r="F158" s="11">
        <v>1000</v>
      </c>
      <c r="G158" s="25">
        <f t="shared" si="2"/>
        <v>930</v>
      </c>
    </row>
    <row r="159" spans="2:7" ht="11.25" customHeight="1" outlineLevel="2">
      <c r="B159" s="12" t="s">
        <v>158</v>
      </c>
      <c r="C159" s="13">
        <v>50</v>
      </c>
      <c r="D159" s="13">
        <v>50</v>
      </c>
      <c r="E159" s="14">
        <v>20</v>
      </c>
      <c r="F159" s="15">
        <v>1000</v>
      </c>
      <c r="G159" s="25">
        <f t="shared" si="2"/>
        <v>930</v>
      </c>
    </row>
    <row r="160" spans="2:7" ht="11.25" customHeight="1" outlineLevel="1">
      <c r="B160" s="8" t="s">
        <v>159</v>
      </c>
      <c r="C160" s="16">
        <v>1414</v>
      </c>
      <c r="D160" s="16">
        <v>1414</v>
      </c>
      <c r="E160" s="10">
        <v>21.3</v>
      </c>
      <c r="F160" s="11">
        <v>30118.2</v>
      </c>
      <c r="G160" s="25">
        <f t="shared" si="2"/>
        <v>28009.926000000003</v>
      </c>
    </row>
    <row r="161" spans="2:7" ht="11.25" customHeight="1" outlineLevel="2">
      <c r="B161" s="12" t="s">
        <v>160</v>
      </c>
      <c r="C161" s="13">
        <v>483</v>
      </c>
      <c r="D161" s="13">
        <v>483</v>
      </c>
      <c r="E161" s="14">
        <v>21.3</v>
      </c>
      <c r="F161" s="15">
        <v>10287.9</v>
      </c>
      <c r="G161" s="25">
        <f t="shared" si="2"/>
        <v>9567.747</v>
      </c>
    </row>
    <row r="162" spans="2:7" ht="11.25" customHeight="1" outlineLevel="2">
      <c r="B162" s="12" t="s">
        <v>161</v>
      </c>
      <c r="C162" s="13">
        <v>531</v>
      </c>
      <c r="D162" s="13">
        <v>531</v>
      </c>
      <c r="E162" s="14">
        <v>21.3</v>
      </c>
      <c r="F162" s="15">
        <v>11310.3</v>
      </c>
      <c r="G162" s="25">
        <f t="shared" si="2"/>
        <v>10518.579</v>
      </c>
    </row>
    <row r="163" spans="2:7" ht="11.25" customHeight="1" outlineLevel="2">
      <c r="B163" s="12" t="s">
        <v>162</v>
      </c>
      <c r="C163" s="13">
        <v>400</v>
      </c>
      <c r="D163" s="13">
        <v>400</v>
      </c>
      <c r="E163" s="14">
        <v>21.3</v>
      </c>
      <c r="F163" s="15">
        <v>8520</v>
      </c>
      <c r="G163" s="25">
        <f t="shared" si="2"/>
        <v>7923.6</v>
      </c>
    </row>
    <row r="164" spans="2:7" ht="11.25" customHeight="1" outlineLevel="1">
      <c r="B164" s="8" t="s">
        <v>32</v>
      </c>
      <c r="C164" s="16">
        <v>3667</v>
      </c>
      <c r="D164" s="16">
        <v>3667</v>
      </c>
      <c r="E164" s="10">
        <v>22.5</v>
      </c>
      <c r="F164" s="11">
        <v>82507.5</v>
      </c>
      <c r="G164" s="25">
        <f t="shared" si="2"/>
        <v>76731.975</v>
      </c>
    </row>
    <row r="165" spans="2:7" ht="11.25" customHeight="1" outlineLevel="2">
      <c r="B165" s="12" t="s">
        <v>163</v>
      </c>
      <c r="C165" s="13">
        <v>479</v>
      </c>
      <c r="D165" s="13">
        <v>479</v>
      </c>
      <c r="E165" s="14">
        <v>22.5</v>
      </c>
      <c r="F165" s="15">
        <v>10777.5</v>
      </c>
      <c r="G165" s="25">
        <f t="shared" si="2"/>
        <v>10023.075</v>
      </c>
    </row>
    <row r="166" spans="2:7" ht="11.25" customHeight="1" outlineLevel="2">
      <c r="B166" s="12" t="s">
        <v>164</v>
      </c>
      <c r="C166" s="13">
        <v>578</v>
      </c>
      <c r="D166" s="13">
        <v>578</v>
      </c>
      <c r="E166" s="14">
        <v>22.5</v>
      </c>
      <c r="F166" s="15">
        <v>13005</v>
      </c>
      <c r="G166" s="25">
        <f t="shared" si="2"/>
        <v>12094.650000000001</v>
      </c>
    </row>
    <row r="167" spans="2:7" ht="11.25" customHeight="1" outlineLevel="2">
      <c r="B167" s="12" t="s">
        <v>165</v>
      </c>
      <c r="C167" s="13">
        <v>605</v>
      </c>
      <c r="D167" s="13">
        <v>605</v>
      </c>
      <c r="E167" s="14">
        <v>22.5</v>
      </c>
      <c r="F167" s="15">
        <v>13612.5</v>
      </c>
      <c r="G167" s="25">
        <f t="shared" si="2"/>
        <v>12659.625</v>
      </c>
    </row>
    <row r="168" spans="2:7" ht="11.25" customHeight="1" outlineLevel="2">
      <c r="B168" s="12" t="s">
        <v>166</v>
      </c>
      <c r="C168" s="13">
        <v>501</v>
      </c>
      <c r="D168" s="13">
        <v>501</v>
      </c>
      <c r="E168" s="14">
        <v>22.5</v>
      </c>
      <c r="F168" s="15">
        <v>11272.5</v>
      </c>
      <c r="G168" s="25">
        <f t="shared" si="2"/>
        <v>10483.425000000001</v>
      </c>
    </row>
    <row r="169" spans="2:7" ht="11.25" customHeight="1" outlineLevel="2">
      <c r="B169" s="12" t="s">
        <v>167</v>
      </c>
      <c r="C169" s="13">
        <v>830</v>
      </c>
      <c r="D169" s="13">
        <v>830</v>
      </c>
      <c r="E169" s="14">
        <v>22.5</v>
      </c>
      <c r="F169" s="15">
        <v>18675</v>
      </c>
      <c r="G169" s="25">
        <f t="shared" si="2"/>
        <v>17367.75</v>
      </c>
    </row>
    <row r="170" spans="2:7" ht="11.25" customHeight="1" outlineLevel="2">
      <c r="B170" s="12" t="s">
        <v>168</v>
      </c>
      <c r="C170" s="13">
        <v>674</v>
      </c>
      <c r="D170" s="13">
        <v>674</v>
      </c>
      <c r="E170" s="14">
        <v>22.5</v>
      </c>
      <c r="F170" s="15">
        <v>15165</v>
      </c>
      <c r="G170" s="25">
        <f t="shared" si="2"/>
        <v>14103.45</v>
      </c>
    </row>
    <row r="171" spans="2:7" ht="11.25" customHeight="1" outlineLevel="1">
      <c r="B171" s="8" t="s">
        <v>169</v>
      </c>
      <c r="C171" s="16">
        <v>1868</v>
      </c>
      <c r="D171" s="16">
        <v>1868</v>
      </c>
      <c r="E171" s="10">
        <v>26</v>
      </c>
      <c r="F171" s="11">
        <v>48568</v>
      </c>
      <c r="G171" s="25">
        <f t="shared" si="2"/>
        <v>45168.240000000005</v>
      </c>
    </row>
    <row r="172" spans="2:7" ht="11.25" customHeight="1" outlineLevel="2">
      <c r="B172" s="12" t="s">
        <v>170</v>
      </c>
      <c r="C172" s="17">
        <v>1113</v>
      </c>
      <c r="D172" s="17">
        <v>1113</v>
      </c>
      <c r="E172" s="14">
        <v>26</v>
      </c>
      <c r="F172" s="15">
        <v>28938</v>
      </c>
      <c r="G172" s="25">
        <f t="shared" si="2"/>
        <v>26912.34</v>
      </c>
    </row>
    <row r="173" spans="2:7" ht="11.25" customHeight="1" outlineLevel="2">
      <c r="B173" s="12" t="s">
        <v>171</v>
      </c>
      <c r="C173" s="13">
        <v>755</v>
      </c>
      <c r="D173" s="13">
        <v>755</v>
      </c>
      <c r="E173" s="14">
        <v>26</v>
      </c>
      <c r="F173" s="15">
        <v>19630</v>
      </c>
      <c r="G173" s="25">
        <f t="shared" si="2"/>
        <v>18255.9</v>
      </c>
    </row>
    <row r="174" spans="2:7" ht="11.25" customHeight="1" outlineLevel="1">
      <c r="B174" s="8" t="s">
        <v>172</v>
      </c>
      <c r="C174" s="16">
        <v>1247</v>
      </c>
      <c r="D174" s="16">
        <v>1247</v>
      </c>
      <c r="E174" s="10">
        <v>54.5</v>
      </c>
      <c r="F174" s="11">
        <v>67961.5</v>
      </c>
      <c r="G174" s="25">
        <f t="shared" si="2"/>
        <v>63204.195</v>
      </c>
    </row>
    <row r="175" spans="2:7" ht="11.25" customHeight="1" outlineLevel="2">
      <c r="B175" s="12" t="s">
        <v>173</v>
      </c>
      <c r="C175" s="13">
        <v>616</v>
      </c>
      <c r="D175" s="13">
        <v>616</v>
      </c>
      <c r="E175" s="14">
        <v>54.5</v>
      </c>
      <c r="F175" s="15">
        <v>33572</v>
      </c>
      <c r="G175" s="25">
        <f t="shared" si="2"/>
        <v>31221.960000000003</v>
      </c>
    </row>
    <row r="176" spans="2:7" ht="11.25" customHeight="1" outlineLevel="2">
      <c r="B176" s="12" t="s">
        <v>174</v>
      </c>
      <c r="C176" s="13">
        <v>631</v>
      </c>
      <c r="D176" s="13">
        <v>631</v>
      </c>
      <c r="E176" s="14">
        <v>54.5</v>
      </c>
      <c r="F176" s="15">
        <v>34389.5</v>
      </c>
      <c r="G176" s="25">
        <f t="shared" si="2"/>
        <v>31982.235</v>
      </c>
    </row>
    <row r="177" spans="2:7" ht="11.25" customHeight="1" outlineLevel="1">
      <c r="B177" s="8" t="s">
        <v>175</v>
      </c>
      <c r="C177" s="9">
        <v>905</v>
      </c>
      <c r="D177" s="9">
        <v>905</v>
      </c>
      <c r="E177" s="10">
        <v>74</v>
      </c>
      <c r="F177" s="11">
        <v>66970</v>
      </c>
      <c r="G177" s="25">
        <f t="shared" si="2"/>
        <v>62282.100000000006</v>
      </c>
    </row>
    <row r="178" spans="2:7" ht="11.25" customHeight="1" outlineLevel="2">
      <c r="B178" s="12" t="s">
        <v>176</v>
      </c>
      <c r="C178" s="13">
        <v>485</v>
      </c>
      <c r="D178" s="13">
        <v>485</v>
      </c>
      <c r="E178" s="14">
        <v>74</v>
      </c>
      <c r="F178" s="15">
        <v>35890</v>
      </c>
      <c r="G178" s="25">
        <f t="shared" si="2"/>
        <v>33377.700000000004</v>
      </c>
    </row>
    <row r="179" spans="2:7" ht="11.25" customHeight="1" outlineLevel="2">
      <c r="B179" s="12" t="s">
        <v>177</v>
      </c>
      <c r="C179" s="13">
        <v>420</v>
      </c>
      <c r="D179" s="13">
        <v>420</v>
      </c>
      <c r="E179" s="14">
        <v>74</v>
      </c>
      <c r="F179" s="15">
        <v>31080</v>
      </c>
      <c r="G179" s="25">
        <f t="shared" si="2"/>
        <v>28904.4</v>
      </c>
    </row>
    <row r="180" spans="2:7" ht="11.25" customHeight="1" outlineLevel="1">
      <c r="B180" s="8" t="s">
        <v>178</v>
      </c>
      <c r="C180" s="9">
        <v>379</v>
      </c>
      <c r="D180" s="9">
        <v>379</v>
      </c>
      <c r="E180" s="10">
        <v>110.3</v>
      </c>
      <c r="F180" s="11">
        <v>41803.7</v>
      </c>
      <c r="G180" s="25">
        <f t="shared" si="2"/>
        <v>38877.441</v>
      </c>
    </row>
    <row r="181" spans="2:7" ht="11.25" customHeight="1" outlineLevel="2">
      <c r="B181" s="12" t="s">
        <v>179</v>
      </c>
      <c r="C181" s="13">
        <v>379</v>
      </c>
      <c r="D181" s="13">
        <v>379</v>
      </c>
      <c r="E181" s="14">
        <v>110.3</v>
      </c>
      <c r="F181" s="15">
        <v>41803.7</v>
      </c>
      <c r="G181" s="25">
        <f t="shared" si="2"/>
        <v>38877.441</v>
      </c>
    </row>
    <row r="182" spans="2:7" ht="11.25" customHeight="1" outlineLevel="1">
      <c r="B182" s="8" t="s">
        <v>180</v>
      </c>
      <c r="C182" s="9">
        <v>515</v>
      </c>
      <c r="D182" s="9">
        <v>515</v>
      </c>
      <c r="E182" s="10">
        <v>43</v>
      </c>
      <c r="F182" s="11">
        <v>22145</v>
      </c>
      <c r="G182" s="25">
        <f t="shared" si="2"/>
        <v>20594.850000000002</v>
      </c>
    </row>
    <row r="183" spans="2:7" ht="11.25" customHeight="1" outlineLevel="2">
      <c r="B183" s="12" t="s">
        <v>181</v>
      </c>
      <c r="C183" s="13">
        <v>515</v>
      </c>
      <c r="D183" s="13">
        <v>515</v>
      </c>
      <c r="E183" s="14">
        <v>43</v>
      </c>
      <c r="F183" s="15">
        <v>22145</v>
      </c>
      <c r="G183" s="25">
        <f t="shared" si="2"/>
        <v>20594.850000000002</v>
      </c>
    </row>
    <row r="184" spans="2:7" ht="11.25" customHeight="1" outlineLevel="1">
      <c r="B184" s="8" t="s">
        <v>182</v>
      </c>
      <c r="C184" s="9">
        <v>150</v>
      </c>
      <c r="D184" s="9">
        <v>150</v>
      </c>
      <c r="E184" s="10">
        <v>20.8</v>
      </c>
      <c r="F184" s="11">
        <v>3120</v>
      </c>
      <c r="G184" s="25">
        <f t="shared" si="2"/>
        <v>2901.6000000000004</v>
      </c>
    </row>
    <row r="185" spans="2:7" ht="11.25" customHeight="1" outlineLevel="2">
      <c r="B185" s="12" t="s">
        <v>183</v>
      </c>
      <c r="C185" s="13">
        <v>150</v>
      </c>
      <c r="D185" s="13">
        <v>150</v>
      </c>
      <c r="E185" s="14">
        <v>20.8</v>
      </c>
      <c r="F185" s="15">
        <v>3120</v>
      </c>
      <c r="G185" s="25">
        <f t="shared" si="2"/>
        <v>2901.6000000000004</v>
      </c>
    </row>
    <row r="186" spans="2:7" ht="11.25" customHeight="1" outlineLevel="1">
      <c r="B186" s="8" t="s">
        <v>184</v>
      </c>
      <c r="C186" s="9">
        <v>550</v>
      </c>
      <c r="D186" s="9">
        <v>550</v>
      </c>
      <c r="E186" s="10">
        <v>39</v>
      </c>
      <c r="F186" s="11">
        <v>21450</v>
      </c>
      <c r="G186" s="25">
        <f t="shared" si="2"/>
        <v>19948.5</v>
      </c>
    </row>
    <row r="187" spans="2:7" ht="11.25" customHeight="1" outlineLevel="2">
      <c r="B187" s="12" t="s">
        <v>185</v>
      </c>
      <c r="C187" s="13">
        <v>290</v>
      </c>
      <c r="D187" s="13">
        <v>290</v>
      </c>
      <c r="E187" s="14">
        <v>39</v>
      </c>
      <c r="F187" s="15">
        <v>11310</v>
      </c>
      <c r="G187" s="25">
        <f t="shared" si="2"/>
        <v>10518.300000000001</v>
      </c>
    </row>
    <row r="188" spans="2:7" ht="11.25" customHeight="1" outlineLevel="2">
      <c r="B188" s="12" t="s">
        <v>186</v>
      </c>
      <c r="C188" s="13">
        <v>260</v>
      </c>
      <c r="D188" s="13">
        <v>260</v>
      </c>
      <c r="E188" s="14">
        <v>39</v>
      </c>
      <c r="F188" s="15">
        <v>10140</v>
      </c>
      <c r="G188" s="25">
        <f t="shared" si="2"/>
        <v>9430.2</v>
      </c>
    </row>
    <row r="189" spans="2:7" ht="11.25" customHeight="1" outlineLevel="1">
      <c r="B189" s="8" t="s">
        <v>187</v>
      </c>
      <c r="C189" s="16">
        <v>2095</v>
      </c>
      <c r="D189" s="16">
        <v>2095</v>
      </c>
      <c r="E189" s="10">
        <v>47</v>
      </c>
      <c r="F189" s="11">
        <v>98465</v>
      </c>
      <c r="G189" s="25">
        <f t="shared" si="2"/>
        <v>91572.45000000001</v>
      </c>
    </row>
    <row r="190" spans="2:7" ht="11.25" customHeight="1" outlineLevel="2">
      <c r="B190" s="12" t="s">
        <v>188</v>
      </c>
      <c r="C190" s="13">
        <v>355</v>
      </c>
      <c r="D190" s="13">
        <v>355</v>
      </c>
      <c r="E190" s="14">
        <v>47</v>
      </c>
      <c r="F190" s="15">
        <v>16685</v>
      </c>
      <c r="G190" s="25">
        <f t="shared" si="2"/>
        <v>15517.050000000001</v>
      </c>
    </row>
    <row r="191" spans="2:7" ht="11.25" customHeight="1" outlineLevel="2">
      <c r="B191" s="12" t="s">
        <v>189</v>
      </c>
      <c r="C191" s="13">
        <v>770</v>
      </c>
      <c r="D191" s="13">
        <v>770</v>
      </c>
      <c r="E191" s="14">
        <v>47</v>
      </c>
      <c r="F191" s="15">
        <v>36190</v>
      </c>
      <c r="G191" s="25">
        <f t="shared" si="2"/>
        <v>33656.700000000004</v>
      </c>
    </row>
    <row r="192" spans="2:7" ht="11.25" customHeight="1" outlineLevel="2">
      <c r="B192" s="12" t="s">
        <v>190</v>
      </c>
      <c r="C192" s="13">
        <v>325</v>
      </c>
      <c r="D192" s="13">
        <v>325</v>
      </c>
      <c r="E192" s="14">
        <v>47</v>
      </c>
      <c r="F192" s="15">
        <v>15275</v>
      </c>
      <c r="G192" s="25">
        <f t="shared" si="2"/>
        <v>14205.75</v>
      </c>
    </row>
    <row r="193" spans="2:7" ht="11.25" customHeight="1" outlineLevel="2">
      <c r="B193" s="12" t="s">
        <v>191</v>
      </c>
      <c r="C193" s="13">
        <v>645</v>
      </c>
      <c r="D193" s="13">
        <v>645</v>
      </c>
      <c r="E193" s="14">
        <v>47</v>
      </c>
      <c r="F193" s="15">
        <v>30315</v>
      </c>
      <c r="G193" s="25">
        <f t="shared" si="2"/>
        <v>28192.95</v>
      </c>
    </row>
    <row r="194" spans="2:7" ht="11.25" customHeight="1" outlineLevel="1">
      <c r="B194" s="8" t="s">
        <v>192</v>
      </c>
      <c r="C194" s="9">
        <v>237</v>
      </c>
      <c r="D194" s="9">
        <v>237</v>
      </c>
      <c r="E194" s="10">
        <v>25.9</v>
      </c>
      <c r="F194" s="11">
        <v>6138.3</v>
      </c>
      <c r="G194" s="25">
        <f t="shared" si="2"/>
        <v>5708.619000000001</v>
      </c>
    </row>
    <row r="195" spans="2:7" ht="11.25" customHeight="1" outlineLevel="2">
      <c r="B195" s="12" t="s">
        <v>193</v>
      </c>
      <c r="C195" s="13">
        <v>237</v>
      </c>
      <c r="D195" s="13">
        <v>237</v>
      </c>
      <c r="E195" s="14">
        <v>25.9</v>
      </c>
      <c r="F195" s="15">
        <v>6138.3</v>
      </c>
      <c r="G195" s="25">
        <f t="shared" si="2"/>
        <v>5708.619000000001</v>
      </c>
    </row>
    <row r="196" spans="2:7" ht="11.25" customHeight="1" outlineLevel="1">
      <c r="B196" s="8" t="s">
        <v>194</v>
      </c>
      <c r="C196" s="9">
        <v>614</v>
      </c>
      <c r="D196" s="9">
        <v>614</v>
      </c>
      <c r="E196" s="10">
        <v>30.5</v>
      </c>
      <c r="F196" s="11">
        <v>18727</v>
      </c>
      <c r="G196" s="25">
        <f t="shared" si="2"/>
        <v>17416.11</v>
      </c>
    </row>
    <row r="197" spans="2:7" ht="11.25" customHeight="1" outlineLevel="2">
      <c r="B197" s="12" t="s">
        <v>195</v>
      </c>
      <c r="C197" s="13">
        <v>614</v>
      </c>
      <c r="D197" s="13">
        <v>614</v>
      </c>
      <c r="E197" s="14">
        <v>30.5</v>
      </c>
      <c r="F197" s="15">
        <v>18727</v>
      </c>
      <c r="G197" s="25">
        <f t="shared" si="2"/>
        <v>17416.11</v>
      </c>
    </row>
    <row r="198" ht="4.5" customHeight="1">
      <c r="G198" s="25">
        <f t="shared" si="2"/>
        <v>0</v>
      </c>
    </row>
    <row r="199" spans="2:7" ht="11.25" customHeight="1">
      <c r="B199" s="4" t="s">
        <v>196</v>
      </c>
      <c r="C199" s="5">
        <v>4464</v>
      </c>
      <c r="D199" s="5">
        <v>4464</v>
      </c>
      <c r="E199" s="6">
        <v>74</v>
      </c>
      <c r="F199" s="7">
        <v>110799.25</v>
      </c>
      <c r="G199" s="25">
        <f t="shared" si="2"/>
        <v>103043.3025</v>
      </c>
    </row>
    <row r="200" spans="2:7" ht="11.25" customHeight="1" outlineLevel="1">
      <c r="B200" s="8" t="s">
        <v>197</v>
      </c>
      <c r="C200" s="9">
        <v>620</v>
      </c>
      <c r="D200" s="9">
        <v>620</v>
      </c>
      <c r="E200" s="10">
        <v>21.5</v>
      </c>
      <c r="F200" s="11">
        <v>13330</v>
      </c>
      <c r="G200" s="25">
        <f t="shared" si="2"/>
        <v>12396.900000000001</v>
      </c>
    </row>
    <row r="201" spans="2:7" ht="11.25" customHeight="1" outlineLevel="2">
      <c r="B201" s="12" t="s">
        <v>198</v>
      </c>
      <c r="C201" s="13">
        <v>620</v>
      </c>
      <c r="D201" s="13">
        <v>620</v>
      </c>
      <c r="E201" s="14">
        <v>21.5</v>
      </c>
      <c r="F201" s="15">
        <v>13330</v>
      </c>
      <c r="G201" s="25">
        <f t="shared" si="2"/>
        <v>12396.900000000001</v>
      </c>
    </row>
    <row r="202" spans="2:7" ht="11.25" customHeight="1" outlineLevel="1">
      <c r="B202" s="8" t="s">
        <v>133</v>
      </c>
      <c r="C202" s="16">
        <v>2000</v>
      </c>
      <c r="D202" s="16">
        <v>2000</v>
      </c>
      <c r="E202" s="10">
        <v>14.22</v>
      </c>
      <c r="F202" s="11">
        <v>28438.25</v>
      </c>
      <c r="G202" s="25">
        <f t="shared" si="2"/>
        <v>26447.572500000002</v>
      </c>
    </row>
    <row r="203" spans="2:7" ht="11.25" customHeight="1" outlineLevel="2">
      <c r="B203" s="12" t="s">
        <v>199</v>
      </c>
      <c r="C203" s="17">
        <v>1000</v>
      </c>
      <c r="D203" s="17">
        <v>1000</v>
      </c>
      <c r="E203" s="14">
        <v>14.22</v>
      </c>
      <c r="F203" s="15">
        <v>14219.12</v>
      </c>
      <c r="G203" s="25">
        <f t="shared" si="2"/>
        <v>13223.781600000002</v>
      </c>
    </row>
    <row r="204" spans="2:7" ht="11.25" customHeight="1" outlineLevel="2">
      <c r="B204" s="12" t="s">
        <v>200</v>
      </c>
      <c r="C204" s="17">
        <v>1000</v>
      </c>
      <c r="D204" s="17">
        <v>1000</v>
      </c>
      <c r="E204" s="14">
        <v>14.22</v>
      </c>
      <c r="F204" s="15">
        <v>14219.12</v>
      </c>
      <c r="G204" s="25">
        <f aca="true" t="shared" si="3" ref="G204:G214">F204*0.93</f>
        <v>13223.781600000002</v>
      </c>
    </row>
    <row r="205" spans="2:7" ht="11.25" customHeight="1" outlineLevel="1">
      <c r="B205" s="8" t="s">
        <v>201</v>
      </c>
      <c r="C205" s="9">
        <v>1</v>
      </c>
      <c r="D205" s="9">
        <v>1</v>
      </c>
      <c r="E205" s="10">
        <v>51</v>
      </c>
      <c r="F205" s="10">
        <v>51</v>
      </c>
      <c r="G205" s="25">
        <f t="shared" si="3"/>
        <v>47.43</v>
      </c>
    </row>
    <row r="206" spans="2:7" ht="11.25" customHeight="1" outlineLevel="2">
      <c r="B206" s="12" t="s">
        <v>202</v>
      </c>
      <c r="C206" s="13">
        <v>1</v>
      </c>
      <c r="D206" s="13">
        <v>1</v>
      </c>
      <c r="E206" s="14">
        <v>51</v>
      </c>
      <c r="F206" s="14">
        <v>51</v>
      </c>
      <c r="G206" s="25">
        <f t="shared" si="3"/>
        <v>47.43</v>
      </c>
    </row>
    <row r="207" spans="2:7" ht="11.25" customHeight="1" outlineLevel="1">
      <c r="B207" s="8" t="s">
        <v>203</v>
      </c>
      <c r="C207" s="9">
        <v>313</v>
      </c>
      <c r="D207" s="9">
        <v>313</v>
      </c>
      <c r="E207" s="10">
        <v>12</v>
      </c>
      <c r="F207" s="11">
        <v>3756</v>
      </c>
      <c r="G207" s="25">
        <f t="shared" si="3"/>
        <v>3493.0800000000004</v>
      </c>
    </row>
    <row r="208" spans="2:7" ht="11.25" customHeight="1" outlineLevel="2">
      <c r="B208" s="12" t="s">
        <v>204</v>
      </c>
      <c r="C208" s="13">
        <v>313</v>
      </c>
      <c r="D208" s="13">
        <v>313</v>
      </c>
      <c r="E208" s="14">
        <v>12</v>
      </c>
      <c r="F208" s="15">
        <v>3756</v>
      </c>
      <c r="G208" s="25">
        <f t="shared" si="3"/>
        <v>3493.0800000000004</v>
      </c>
    </row>
    <row r="209" spans="2:7" ht="11.25" customHeight="1" outlineLevel="1">
      <c r="B209" s="8" t="s">
        <v>205</v>
      </c>
      <c r="C209" s="9">
        <v>550</v>
      </c>
      <c r="D209" s="9">
        <v>550</v>
      </c>
      <c r="E209" s="10">
        <v>19.2</v>
      </c>
      <c r="F209" s="11">
        <v>10560</v>
      </c>
      <c r="G209" s="25">
        <f t="shared" si="3"/>
        <v>9820.800000000001</v>
      </c>
    </row>
    <row r="210" spans="2:7" ht="11.25" customHeight="1" outlineLevel="2">
      <c r="B210" s="12" t="s">
        <v>206</v>
      </c>
      <c r="C210" s="13">
        <v>550</v>
      </c>
      <c r="D210" s="13">
        <v>550</v>
      </c>
      <c r="E210" s="14">
        <v>19.2</v>
      </c>
      <c r="F210" s="15">
        <v>10560</v>
      </c>
      <c r="G210" s="25">
        <f t="shared" si="3"/>
        <v>9820.800000000001</v>
      </c>
    </row>
    <row r="211" spans="2:7" ht="11.25" customHeight="1" outlineLevel="1">
      <c r="B211" s="8" t="s">
        <v>207</v>
      </c>
      <c r="C211" s="9">
        <v>480</v>
      </c>
      <c r="D211" s="9">
        <v>480</v>
      </c>
      <c r="E211" s="10">
        <v>36.8</v>
      </c>
      <c r="F211" s="11">
        <v>17664</v>
      </c>
      <c r="G211" s="25">
        <f t="shared" si="3"/>
        <v>16427.52</v>
      </c>
    </row>
    <row r="212" spans="2:7" ht="11.25" customHeight="1" outlineLevel="2">
      <c r="B212" s="12" t="s">
        <v>208</v>
      </c>
      <c r="C212" s="13">
        <v>480</v>
      </c>
      <c r="D212" s="13">
        <v>480</v>
      </c>
      <c r="E212" s="14">
        <v>36.8</v>
      </c>
      <c r="F212" s="15">
        <v>17664</v>
      </c>
      <c r="G212" s="25">
        <f t="shared" si="3"/>
        <v>16427.52</v>
      </c>
    </row>
    <row r="213" spans="2:7" ht="11.25" customHeight="1" outlineLevel="1">
      <c r="B213" s="8" t="s">
        <v>175</v>
      </c>
      <c r="C213" s="9">
        <v>500</v>
      </c>
      <c r="D213" s="9">
        <v>500</v>
      </c>
      <c r="E213" s="10">
        <v>74</v>
      </c>
      <c r="F213" s="11">
        <v>37000</v>
      </c>
      <c r="G213" s="25">
        <f t="shared" si="3"/>
        <v>34410</v>
      </c>
    </row>
    <row r="214" spans="2:7" ht="11.25" customHeight="1" outlineLevel="2">
      <c r="B214" s="12" t="s">
        <v>209</v>
      </c>
      <c r="C214" s="13">
        <v>500</v>
      </c>
      <c r="D214" s="13">
        <v>500</v>
      </c>
      <c r="E214" s="14">
        <v>74</v>
      </c>
      <c r="F214" s="15">
        <v>37000</v>
      </c>
      <c r="G214" s="25">
        <f t="shared" si="3"/>
        <v>34410</v>
      </c>
    </row>
    <row r="215" ht="4.5" customHeight="1"/>
  </sheetData>
  <sheetProtection/>
  <mergeCells count="8">
    <mergeCell ref="G8:G9"/>
    <mergeCell ref="B5:C5"/>
    <mergeCell ref="C7:D7"/>
    <mergeCell ref="E7:F7"/>
    <mergeCell ref="C8:C9"/>
    <mergeCell ref="D8:D9"/>
    <mergeCell ref="E8:E9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КДДС_Светлана</cp:lastModifiedBy>
  <cp:lastPrinted>2020-09-22T08:42:27Z</cp:lastPrinted>
  <dcterms:created xsi:type="dcterms:W3CDTF">2020-09-22T08:42:27Z</dcterms:created>
  <dcterms:modified xsi:type="dcterms:W3CDTF">2020-09-22T09:08:46Z</dcterms:modified>
  <cp:category/>
  <cp:version/>
  <cp:contentType/>
  <cp:contentStatus/>
  <cp:revision>1</cp:revision>
</cp:coreProperties>
</file>